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w21svr\01_組合規約・規定集\業務部\記載例集\記載例集\２．適用・徴収関係\(２)算定・月変・賞与に関する届出書\（ｂ）月額変更届\"/>
    </mc:Choice>
  </mc:AlternateContent>
  <xr:revisionPtr revIDLastSave="0" documentId="13_ncr:1_{749FFC4F-0A39-4323-BA83-A90A4DCA26C5}" xr6:coauthVersionLast="45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様式" sheetId="4" r:id="rId1"/>
    <sheet name="記入例" sheetId="3" r:id="rId2"/>
  </sheets>
  <definedNames>
    <definedName name="_xlnm.Print_Area" localSheetId="1">記入例!$A$1:$U$50</definedName>
    <definedName name="_xlnm.Print_Area" localSheetId="0">様式!$A$1:$U$50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4" i="4" l="1"/>
  <c r="L15" i="4"/>
  <c r="Q35" i="4" l="1"/>
  <c r="G42" i="4" s="1"/>
  <c r="G41" i="4"/>
  <c r="Q13" i="3"/>
  <c r="Q14" i="3"/>
  <c r="Q12" i="3"/>
  <c r="L15" i="3" s="1"/>
  <c r="Q30" i="3"/>
  <c r="Q31" i="3"/>
  <c r="Q29" i="3"/>
  <c r="Q34" i="3" s="1"/>
  <c r="Q20" i="3"/>
  <c r="Q21" i="3"/>
  <c r="Q22" i="3"/>
  <c r="Q23" i="3"/>
  <c r="Q24" i="3"/>
  <c r="Q25" i="3"/>
  <c r="Q26" i="3"/>
  <c r="Q27" i="3"/>
  <c r="Q19" i="3"/>
  <c r="Q35" i="3" s="1"/>
  <c r="J34" i="3" l="1"/>
  <c r="D15" i="3"/>
  <c r="G42" i="3"/>
  <c r="G41" i="3"/>
  <c r="J35" i="3"/>
  <c r="J33" i="3"/>
</calcChain>
</file>

<file path=xl/sharedStrings.xml><?xml version="1.0" encoding="utf-8"?>
<sst xmlns="http://schemas.openxmlformats.org/spreadsheetml/2006/main" count="339" uniqueCount="65">
  <si>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</si>
  <si>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</si>
  <si>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種別</t>
    <rPh sb="0" eb="2">
      <t>シュベツ</t>
    </rPh>
    <phoneticPr fontId="1"/>
  </si>
  <si>
    <t>日</t>
    <rPh sb="0" eb="1">
      <t>ニチ</t>
    </rPh>
    <phoneticPr fontId="1"/>
  </si>
  <si>
    <t>報酬（給与）支払の基礎となった日数</t>
    <rPh sb="0" eb="2">
      <t>ホウシュウ</t>
    </rPh>
    <rPh sb="3" eb="5">
      <t>キュウヨ</t>
    </rPh>
    <rPh sb="6" eb="8">
      <t>シハライ</t>
    </rPh>
    <rPh sb="9" eb="11">
      <t>キソ</t>
    </rPh>
    <rPh sb="15" eb="17">
      <t>ニッスウ</t>
    </rPh>
    <phoneticPr fontId="1"/>
  </si>
  <si>
    <t>通貨によるものの額</t>
    <rPh sb="0" eb="2">
      <t>ツウカ</t>
    </rPh>
    <rPh sb="8" eb="9">
      <t>ガク</t>
    </rPh>
    <phoneticPr fontId="1"/>
  </si>
  <si>
    <t>円</t>
    <rPh sb="0" eb="1">
      <t>エン</t>
    </rPh>
    <phoneticPr fontId="1"/>
  </si>
  <si>
    <t>小計</t>
    <rPh sb="0" eb="2">
      <t>ショウケイ</t>
    </rPh>
    <phoneticPr fontId="1"/>
  </si>
  <si>
    <t>年</t>
    <phoneticPr fontId="1"/>
  </si>
  <si>
    <t>月</t>
    <phoneticPr fontId="1"/>
  </si>
  <si>
    <t>①合計</t>
    <rPh sb="1" eb="3">
      <t>ゴウケイ</t>
    </rPh>
    <phoneticPr fontId="1"/>
  </si>
  <si>
    <t>②平均額</t>
    <rPh sb="1" eb="3">
      <t>ヘイキン</t>
    </rPh>
    <rPh sb="3" eb="4">
      <t>ガク</t>
    </rPh>
    <phoneticPr fontId="1"/>
  </si>
  <si>
    <t>③合計</t>
    <rPh sb="1" eb="3">
      <t>ゴウケイ</t>
    </rPh>
    <phoneticPr fontId="1"/>
  </si>
  <si>
    <t>昇給又は降給月以後の継続した3カ月</t>
    <rPh sb="0" eb="2">
      <t>ショウキュウ</t>
    </rPh>
    <rPh sb="2" eb="3">
      <t>マタ</t>
    </rPh>
    <rPh sb="4" eb="6">
      <t>コウキュウ</t>
    </rPh>
    <rPh sb="6" eb="7">
      <t>ツキ</t>
    </rPh>
    <rPh sb="7" eb="9">
      <t>イゴ</t>
    </rPh>
    <rPh sb="10" eb="12">
      <t>ケイゾク</t>
    </rPh>
    <rPh sb="16" eb="17">
      <t>ゲツ</t>
    </rPh>
    <phoneticPr fontId="1"/>
  </si>
  <si>
    <t>④合計</t>
    <rPh sb="1" eb="3">
      <t>ゴウケイ</t>
    </rPh>
    <phoneticPr fontId="1"/>
  </si>
  <si>
    <t>⑤平均額</t>
    <rPh sb="1" eb="3">
      <t>ヘイキン</t>
    </rPh>
    <rPh sb="3" eb="4">
      <t>ガク</t>
    </rPh>
    <phoneticPr fontId="1"/>
  </si>
  <si>
    <t>⑥平均額</t>
    <rPh sb="1" eb="3">
      <t>ヘイキン</t>
    </rPh>
    <rPh sb="3" eb="4">
      <t>ガク</t>
    </rPh>
    <phoneticPr fontId="1"/>
  </si>
  <si>
    <t>昇給月又は降給月前の継続した9カ月</t>
    <rPh sb="0" eb="2">
      <t>ショウキュウ</t>
    </rPh>
    <rPh sb="2" eb="3">
      <t>ツキ</t>
    </rPh>
    <rPh sb="3" eb="4">
      <t>マタ</t>
    </rPh>
    <rPh sb="5" eb="7">
      <t>コウキュウ</t>
    </rPh>
    <rPh sb="7" eb="8">
      <t>ツキ</t>
    </rPh>
    <rPh sb="8" eb="9">
      <t>マエ</t>
    </rPh>
    <rPh sb="10" eb="12">
      <t>ケイゾク</t>
    </rPh>
    <rPh sb="16" eb="17">
      <t>ゲツ</t>
    </rPh>
    <phoneticPr fontId="1"/>
  </si>
  <si>
    <t>昇給月又は降給月前の継続した9カ月及び
昇給又は降給月以後の継続した3カ月</t>
    <rPh sb="17" eb="18">
      <t>オヨ</t>
    </rPh>
    <phoneticPr fontId="1"/>
  </si>
  <si>
    <t>③＋④</t>
    <phoneticPr fontId="1"/>
  </si>
  <si>
    <t>a</t>
    <phoneticPr fontId="1"/>
  </si>
  <si>
    <t>c</t>
    <phoneticPr fontId="1"/>
  </si>
  <si>
    <t>e</t>
    <phoneticPr fontId="1"/>
  </si>
  <si>
    <t>b</t>
    <phoneticPr fontId="1"/>
  </si>
  <si>
    <t>d</t>
    <phoneticPr fontId="1"/>
  </si>
  <si>
    <t>f</t>
    <phoneticPr fontId="1"/>
  </si>
  <si>
    <t>等級</t>
    <rPh sb="0" eb="2">
      <t>トウキュウ</t>
    </rPh>
    <phoneticPr fontId="1"/>
  </si>
  <si>
    <t>千円</t>
    <rPh sb="0" eb="2">
      <t>センエン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</si>
  <si>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</si>
  <si>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従前</t>
    <rPh sb="0" eb="2">
      <t>ジュウゼン</t>
    </rPh>
    <phoneticPr fontId="1"/>
  </si>
  <si>
    <t>昇給又は降給月以後の
継続した3カ月</t>
    <phoneticPr fontId="1"/>
  </si>
  <si>
    <t>②＋⑤</t>
    <phoneticPr fontId="1"/>
  </si>
  <si>
    <t>年間平均</t>
    <rPh sb="0" eb="2">
      <t>ネンカン</t>
    </rPh>
    <rPh sb="2" eb="4">
      <t>ヘイキン</t>
    </rPh>
    <phoneticPr fontId="1"/>
  </si>
  <si>
    <t>②＋⑥</t>
    <phoneticPr fontId="1"/>
  </si>
  <si>
    <t>平均額</t>
    <rPh sb="0" eb="2">
      <t>ヘイキン</t>
    </rPh>
    <rPh sb="2" eb="3">
      <t>ガク</t>
    </rPh>
    <phoneticPr fontId="1"/>
  </si>
  <si>
    <t>〇又は×</t>
    <rPh sb="1" eb="2">
      <t>マタ</t>
    </rPh>
    <phoneticPr fontId="1"/>
  </si>
  <si>
    <t>aとｃ又はｂとｄが2等級差以上</t>
    <rPh sb="3" eb="4">
      <t>マタ</t>
    </rPh>
    <rPh sb="10" eb="12">
      <t>トウキュウ</t>
    </rPh>
    <rPh sb="12" eb="13">
      <t>サ</t>
    </rPh>
    <rPh sb="13" eb="15">
      <t>イジョウ</t>
    </rPh>
    <phoneticPr fontId="1"/>
  </si>
  <si>
    <t>ｃとe又はｄとｆが2等級差以上</t>
    <rPh sb="3" eb="4">
      <t>マタ</t>
    </rPh>
    <rPh sb="10" eb="12">
      <t>トウキュウ</t>
    </rPh>
    <rPh sb="12" eb="13">
      <t>サ</t>
    </rPh>
    <rPh sb="13" eb="15">
      <t>イジョウ</t>
    </rPh>
    <phoneticPr fontId="1"/>
  </si>
  <si>
    <t>aとe又はbとｆが1等級差以上</t>
    <rPh sb="3" eb="4">
      <t>マタ</t>
    </rPh>
    <rPh sb="10" eb="12">
      <t>トウキュウ</t>
    </rPh>
    <rPh sb="12" eb="13">
      <t>サ</t>
    </rPh>
    <rPh sb="13" eb="15">
      <t>イジョウ</t>
    </rPh>
    <phoneticPr fontId="1"/>
  </si>
  <si>
    <t>【備考欄】</t>
    <rPh sb="1" eb="3">
      <t>ビコウ</t>
    </rPh>
    <rPh sb="3" eb="4">
      <t>ラン</t>
    </rPh>
    <phoneticPr fontId="1"/>
  </si>
  <si>
    <t>【被保険者の同意欄】</t>
    <rPh sb="1" eb="5">
      <t>ヒホケンシャ</t>
    </rPh>
    <rPh sb="6" eb="9">
      <t>ドウイラン</t>
    </rPh>
    <phoneticPr fontId="1"/>
  </si>
  <si>
    <t>私は今回の随時改定にあたり、年間報酬額の平均で決定することを希望しますので、当事業所が申立てすることに同意します。</t>
    <rPh sb="0" eb="1">
      <t>ワタシ</t>
    </rPh>
    <rPh sb="2" eb="4">
      <t>コンカイ</t>
    </rPh>
    <rPh sb="5" eb="7">
      <t>ズイジ</t>
    </rPh>
    <rPh sb="7" eb="9">
      <t>カイテイ</t>
    </rPh>
    <rPh sb="14" eb="16">
      <t>ネンカン</t>
    </rPh>
    <rPh sb="16" eb="18">
      <t>ホウシュウ</t>
    </rPh>
    <rPh sb="18" eb="19">
      <t>ガク</t>
    </rPh>
    <rPh sb="20" eb="22">
      <t>ヘイキン</t>
    </rPh>
    <rPh sb="23" eb="25">
      <t>ケッテイ</t>
    </rPh>
    <rPh sb="30" eb="32">
      <t>キボウ</t>
    </rPh>
    <rPh sb="38" eb="39">
      <t>トウ</t>
    </rPh>
    <rPh sb="39" eb="42">
      <t>ジギョウショ</t>
    </rPh>
    <rPh sb="43" eb="45">
      <t>モウシタ</t>
    </rPh>
    <rPh sb="51" eb="53">
      <t>ドウイ</t>
    </rPh>
    <phoneticPr fontId="1"/>
  </si>
  <si>
    <t>【標準報酬月額の比較等】※全て事業主が記載してください。</t>
    <rPh sb="1" eb="3">
      <t>ヒョウジュン</t>
    </rPh>
    <rPh sb="3" eb="5">
      <t>ホウシュウ</t>
    </rPh>
    <rPh sb="5" eb="7">
      <t>ゲツガク</t>
    </rPh>
    <rPh sb="8" eb="10">
      <t>ヒカク</t>
    </rPh>
    <rPh sb="10" eb="11">
      <t>トウ</t>
    </rPh>
    <rPh sb="13" eb="14">
      <t>スベ</t>
    </rPh>
    <rPh sb="15" eb="18">
      <t>ジギョウヌシ</t>
    </rPh>
    <rPh sb="19" eb="21">
      <t>キサイ</t>
    </rPh>
    <phoneticPr fontId="1"/>
  </si>
  <si>
    <t>【昇給月又は降給月前の継続した9カ月及び昇給月又は降給月以後の継続した3カ月の間に受けた非固定的賃金についての欄】</t>
    <rPh sb="1" eb="3">
      <t>ショウキュウ</t>
    </rPh>
    <rPh sb="3" eb="4">
      <t>ツキ</t>
    </rPh>
    <rPh sb="4" eb="5">
      <t>マタ</t>
    </rPh>
    <rPh sb="6" eb="8">
      <t>コウキュウ</t>
    </rPh>
    <rPh sb="8" eb="9">
      <t>ツキ</t>
    </rPh>
    <rPh sb="9" eb="10">
      <t>マエ</t>
    </rPh>
    <rPh sb="11" eb="13">
      <t>ケイゾク</t>
    </rPh>
    <rPh sb="17" eb="18">
      <t>ゲツ</t>
    </rPh>
    <rPh sb="18" eb="19">
      <t>オヨ</t>
    </rPh>
    <rPh sb="20" eb="22">
      <t>ショウキュウ</t>
    </rPh>
    <rPh sb="22" eb="23">
      <t>ツキ</t>
    </rPh>
    <rPh sb="23" eb="24">
      <t>マタ</t>
    </rPh>
    <rPh sb="25" eb="27">
      <t>コウキュウ</t>
    </rPh>
    <rPh sb="27" eb="28">
      <t>ツキ</t>
    </rPh>
    <rPh sb="28" eb="30">
      <t>イゴ</t>
    </rPh>
    <rPh sb="31" eb="33">
      <t>ケイゾク</t>
    </rPh>
    <rPh sb="37" eb="38">
      <t>ゲツ</t>
    </rPh>
    <rPh sb="39" eb="40">
      <t>アイダ</t>
    </rPh>
    <rPh sb="41" eb="42">
      <t>ウ</t>
    </rPh>
    <rPh sb="44" eb="45">
      <t>ヒ</t>
    </rPh>
    <rPh sb="45" eb="48">
      <t>コテイテキ</t>
    </rPh>
    <rPh sb="48" eb="50">
      <t>チンギン</t>
    </rPh>
    <rPh sb="55" eb="56">
      <t>ラン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</si>
  <si>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</si>
  <si>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</si>
  <si>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健康保険
厚生年金保険</t>
    <rPh sb="0" eb="2">
      <t>ケンコウ</t>
    </rPh>
    <rPh sb="2" eb="4">
      <t>ホケン</t>
    </rPh>
    <rPh sb="5" eb="7">
      <t>コウセイ</t>
    </rPh>
    <rPh sb="7" eb="9">
      <t>ネンキン</t>
    </rPh>
    <rPh sb="9" eb="11">
      <t>ホケン</t>
    </rPh>
    <phoneticPr fontId="1"/>
  </si>
  <si>
    <t>事業所記号</t>
    <rPh sb="0" eb="3">
      <t>ジギョウショ</t>
    </rPh>
    <rPh sb="3" eb="5">
      <t>キゴウ</t>
    </rPh>
    <phoneticPr fontId="1"/>
  </si>
  <si>
    <t>事業所名称</t>
    <rPh sb="0" eb="3">
      <t>ジギョウショ</t>
    </rPh>
    <rPh sb="3" eb="5">
      <t>メイショウ</t>
    </rPh>
    <phoneticPr fontId="1"/>
  </si>
  <si>
    <t>被保険者報酬月額変更届・保険者算定申立に係る例年の状況、
標準報酬月額の比較及び被保険者の同意等（随時改定用）</t>
    <rPh sb="0" eb="4">
      <t>ヒホケンシャ</t>
    </rPh>
    <rPh sb="4" eb="6">
      <t>ホウシュウ</t>
    </rPh>
    <rPh sb="6" eb="8">
      <t>ゲツガク</t>
    </rPh>
    <rPh sb="8" eb="11">
      <t>ヘンコウトドケ</t>
    </rPh>
    <rPh sb="12" eb="15">
      <t>ホケンシャ</t>
    </rPh>
    <rPh sb="15" eb="17">
      <t>サンテイ</t>
    </rPh>
    <rPh sb="17" eb="19">
      <t>モウシタテ</t>
    </rPh>
    <rPh sb="20" eb="21">
      <t>カカ</t>
    </rPh>
    <rPh sb="22" eb="24">
      <t>レイネン</t>
    </rPh>
    <rPh sb="25" eb="27">
      <t>ジョウキョウ</t>
    </rPh>
    <rPh sb="29" eb="31">
      <t>ヒョウジュン</t>
    </rPh>
    <rPh sb="31" eb="33">
      <t>ホウシュウ</t>
    </rPh>
    <rPh sb="33" eb="35">
      <t>ゲツガク</t>
    </rPh>
    <rPh sb="36" eb="38">
      <t>ヒカク</t>
    </rPh>
    <rPh sb="38" eb="39">
      <t>オヨ</t>
    </rPh>
    <rPh sb="40" eb="44">
      <t>ヒホケンシャ</t>
    </rPh>
    <rPh sb="45" eb="47">
      <t>ドウイ</t>
    </rPh>
    <rPh sb="47" eb="48">
      <t>トウ</t>
    </rPh>
    <rPh sb="49" eb="51">
      <t>ズイジ</t>
    </rPh>
    <rPh sb="51" eb="53">
      <t>カイテイ</t>
    </rPh>
    <rPh sb="53" eb="54">
      <t>ヨウ</t>
    </rPh>
    <phoneticPr fontId="1"/>
  </si>
  <si>
    <t>生　　年　　月　　日</t>
    <rPh sb="0" eb="1">
      <t>セイ</t>
    </rPh>
    <rPh sb="3" eb="4">
      <t>ネン</t>
    </rPh>
    <rPh sb="6" eb="7">
      <t>ガツ</t>
    </rPh>
    <rPh sb="9" eb="10">
      <t>ニチ</t>
    </rPh>
    <phoneticPr fontId="1"/>
  </si>
  <si>
    <t>【昇給月又は降給月以後の継続した3カ月の間に受けた固定的賃金についての欄】</t>
    <rPh sb="1" eb="3">
      <t>ショウキュウ</t>
    </rPh>
    <rPh sb="3" eb="4">
      <t>ヅキ</t>
    </rPh>
    <rPh sb="4" eb="5">
      <t>マタ</t>
    </rPh>
    <rPh sb="6" eb="8">
      <t>コウキュウ</t>
    </rPh>
    <rPh sb="8" eb="9">
      <t>ヅキ</t>
    </rPh>
    <rPh sb="9" eb="11">
      <t>イゴ</t>
    </rPh>
    <rPh sb="12" eb="14">
      <t>ケイゾク</t>
    </rPh>
    <rPh sb="18" eb="19">
      <t>ゲツ</t>
    </rPh>
    <rPh sb="20" eb="21">
      <t>アイダ</t>
    </rPh>
    <rPh sb="22" eb="23">
      <t>ウ</t>
    </rPh>
    <rPh sb="25" eb="28">
      <t>コテイテキ</t>
    </rPh>
    <rPh sb="28" eb="30">
      <t>チンギン</t>
    </rPh>
    <rPh sb="35" eb="36">
      <t>ラン</t>
    </rPh>
    <phoneticPr fontId="1"/>
  </si>
  <si>
    <t>健康保険</t>
    <rPh sb="0" eb="2">
      <t>ケンコウ</t>
    </rPh>
    <rPh sb="2" eb="4">
      <t>ホケン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</si>
  <si>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</si>
  <si>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現物によるものの額</t>
    <rPh sb="0" eb="2">
      <t>ゲンブツ</t>
    </rPh>
    <rPh sb="8" eb="9">
      <t>ガク</t>
    </rPh>
    <phoneticPr fontId="1"/>
  </si>
  <si>
    <t>埼玉　一郎</t>
    <rPh sb="0" eb="2">
      <t>サイタマ</t>
    </rPh>
    <rPh sb="3" eb="5">
      <t>イチロウ</t>
    </rPh>
    <phoneticPr fontId="1"/>
  </si>
  <si>
    <t>〇〇農業協同組合</t>
    <rPh sb="0" eb="8">
      <t>マルマルノウギョウキョウドウクミアイ</t>
    </rPh>
    <phoneticPr fontId="1"/>
  </si>
  <si>
    <t>〇</t>
    <phoneticPr fontId="1"/>
  </si>
  <si>
    <t>1　年　　1　　月　1　　日</t>
    <rPh sb="2" eb="3">
      <t>ネン</t>
    </rPh>
    <rPh sb="8" eb="9">
      <t>ガツ</t>
    </rPh>
    <rPh sb="13" eb="14">
      <t>ニチ</t>
    </rPh>
    <phoneticPr fontId="1"/>
  </si>
  <si>
    <r>
      <t>　　　　　　　　　　　　　　　　　　　　　　　　　　　　　　　　　　　　</t>
    </r>
    <r>
      <rPr>
        <u/>
        <sz val="9"/>
        <color indexed="8"/>
        <rFont val="ＭＳ Ｐゴシック"/>
        <family val="3"/>
        <charset val="128"/>
      </rPr>
      <t>　被保険者氏名　　　　　</t>
    </r>
    <r>
      <rPr>
        <u/>
        <sz val="14"/>
        <color indexed="8"/>
        <rFont val="ＭＳ Ｐゴシック"/>
        <family val="3"/>
        <charset val="128"/>
      </rPr>
      <t>　</t>
    </r>
    <r>
      <rPr>
        <u/>
        <sz val="14"/>
        <color indexed="8"/>
        <rFont val="HGS創英角ﾎﾟｯﾌﾟ体"/>
        <family val="3"/>
        <charset val="128"/>
      </rPr>
      <t>埼玉　　一郎</t>
    </r>
    <r>
      <rPr>
        <u/>
        <sz val="14"/>
        <color indexed="8"/>
        <rFont val="ＭＳ Ｐゴシック"/>
        <family val="3"/>
        <charset val="128"/>
      </rPr>
      <t>　　　</t>
    </r>
    <r>
      <rPr>
        <u/>
        <sz val="9"/>
        <color indexed="8"/>
        <rFont val="ＭＳ Ｐゴシック"/>
        <family val="3"/>
        <charset val="128"/>
      </rPr>
      <t>　　　　　　　　</t>
    </r>
  </si>
  <si>
    <t>様式2</t>
    <rPh sb="0" eb="2">
      <t>ヨウシキ</t>
    </rPh>
    <phoneticPr fontId="1"/>
  </si>
  <si>
    <t>月額変更届用</t>
    <rPh sb="0" eb="2">
      <t>ゲツガク</t>
    </rPh>
    <rPh sb="2" eb="4">
      <t>ヘンコウ</t>
    </rPh>
    <rPh sb="4" eb="5">
      <t>トドケ</t>
    </rPh>
    <rPh sb="5" eb="6">
      <t>ヨウ</t>
    </rPh>
    <phoneticPr fontId="1"/>
  </si>
  <si>
    <t>※</t>
    <phoneticPr fontId="1"/>
  </si>
  <si>
    <t>年</t>
    <rPh sb="0" eb="1">
      <t>ネン</t>
    </rPh>
    <phoneticPr fontId="1"/>
  </si>
  <si>
    <t>月</t>
    <rPh sb="0" eb="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</si>
</sst>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u/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14"/>
      <color indexed="8"/>
      <name val="ＭＳ Ｐゴシック"/>
      <family val="3"/>
      <charset val="128"/>
    </font>
    <font>
      <sz val="14"/>
      <color theme="1"/>
      <name val="HGP創英角ﾎﾟｯﾌﾟ体"/>
      <family val="3"/>
      <charset val="128"/>
    </font>
    <font>
      <u/>
      <sz val="14"/>
      <color indexed="8"/>
      <name val="HGS創英角ﾎﾟｯﾌﾟ体"/>
      <family val="3"/>
      <charset val="128"/>
    </font>
    <font>
      <sz val="9"/>
      <color theme="1"/>
      <name val="HGｺﾞｼｯｸE"/>
      <family val="3"/>
      <charset val="128"/>
    </font>
    <font>
      <sz val="11"/>
      <color theme="1"/>
      <name val="HGｺﾞｼｯｸE"/>
      <family val="3"/>
      <charset val="128"/>
    </font>
    <font>
      <b/>
      <sz val="18"/>
      <color theme="1"/>
      <name val="HGｺﾞｼｯｸE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10" fillId="0" borderId="2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6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10" fillId="0" borderId="20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38" fontId="10" fillId="0" borderId="24" xfId="1" applyFont="1" applyBorder="1" applyAlignment="1">
      <alignment horizontal="right" vertical="center"/>
    </xf>
    <xf numFmtId="38" fontId="10" fillId="0" borderId="25" xfId="1" applyFont="1" applyBorder="1" applyAlignment="1">
      <alignment horizontal="right" vertical="center"/>
    </xf>
    <xf numFmtId="38" fontId="10" fillId="0" borderId="2" xfId="1" applyFont="1" applyBorder="1" applyAlignment="1">
      <alignment horizontal="right" vertical="center"/>
    </xf>
    <xf numFmtId="38" fontId="10" fillId="0" borderId="4" xfId="1" applyFont="1" applyBorder="1" applyAlignment="1">
      <alignment horizontal="right" vertical="center"/>
    </xf>
    <xf numFmtId="38" fontId="10" fillId="0" borderId="2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38" fontId="10" fillId="0" borderId="26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8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8" fontId="10" fillId="0" borderId="7" xfId="1" applyFont="1" applyBorder="1" applyAlignment="1">
      <alignment horizontal="right" vertical="center"/>
    </xf>
    <xf numFmtId="38" fontId="10" fillId="0" borderId="5" xfId="1" applyFont="1" applyBorder="1" applyAlignment="1">
      <alignment horizontal="right" vertical="center"/>
    </xf>
    <xf numFmtId="38" fontId="10" fillId="0" borderId="23" xfId="1" applyFont="1" applyBorder="1" applyAlignment="1">
      <alignment horizontal="right" vertical="center"/>
    </xf>
    <xf numFmtId="38" fontId="10" fillId="0" borderId="22" xfId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38" fontId="10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38100</xdr:rowOff>
    </xdr:from>
    <xdr:to>
      <xdr:col>0</xdr:col>
      <xdr:colOff>381000</xdr:colOff>
      <xdr:row>26</xdr:row>
      <xdr:rowOff>200025</xdr:rowOff>
    </xdr:to>
    <xdr:grpSp>
      <xdr:nvGrpSpPr>
        <xdr:cNvPr id="2" name="グループ化 5">
          <a:extLst>
            <a:ext uri="{FF2B5EF4-FFF2-40B4-BE49-F238E27FC236}">
              <a16:creationId xmlns:a16="http://schemas.microsoft.com/office/drawing/2014/main" id="{AD50EE41-7D6F-404C-B48E-3D017123DEB2}"/>
            </a:ext>
          </a:extLst>
        </xdr:cNvPr>
        <xdr:cNvGrpSpPr>
          <a:grpSpLocks/>
        </xdr:cNvGrpSpPr>
      </xdr:nvGrpSpPr>
      <xdr:grpSpPr bwMode="auto">
        <a:xfrm>
          <a:off x="0" y="3890433"/>
          <a:ext cx="381000" cy="2126192"/>
          <a:chOff x="0" y="3937000"/>
          <a:chExt cx="381000" cy="2106083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7174BD63-D042-48FB-9C94-997D6FBAE465}"/>
              </a:ext>
            </a:extLst>
          </xdr:cNvPr>
          <xdr:cNvSpPr txBox="1"/>
        </xdr:nvSpPr>
        <xdr:spPr>
          <a:xfrm>
            <a:off x="0" y="4863677"/>
            <a:ext cx="323850" cy="25273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③</a:t>
            </a:r>
          </a:p>
        </xdr:txBody>
      </xdr:sp>
      <xdr:sp macro="" textlink="">
        <xdr:nvSpPr>
          <xdr:cNvPr id="4" name="左中かっこ 3">
            <a:extLst>
              <a:ext uri="{FF2B5EF4-FFF2-40B4-BE49-F238E27FC236}">
                <a16:creationId xmlns:a16="http://schemas.microsoft.com/office/drawing/2014/main" id="{1AF27DB5-9A42-42F6-AFE8-3F788E860C68}"/>
              </a:ext>
            </a:extLst>
          </xdr:cNvPr>
          <xdr:cNvSpPr/>
        </xdr:nvSpPr>
        <xdr:spPr>
          <a:xfrm>
            <a:off x="333375" y="3937000"/>
            <a:ext cx="47625" cy="2106083"/>
          </a:xfrm>
          <a:prstGeom prst="leftBrac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0</xdr:colOff>
      <xdr:row>28</xdr:row>
      <xdr:rowOff>38100</xdr:rowOff>
    </xdr:from>
    <xdr:to>
      <xdr:col>1</xdr:col>
      <xdr:colOff>1905</xdr:colOff>
      <xdr:row>30</xdr:row>
      <xdr:rowOff>190500</xdr:rowOff>
    </xdr:to>
    <xdr:grpSp>
      <xdr:nvGrpSpPr>
        <xdr:cNvPr id="5" name="グループ化 6">
          <a:extLst>
            <a:ext uri="{FF2B5EF4-FFF2-40B4-BE49-F238E27FC236}">
              <a16:creationId xmlns:a16="http://schemas.microsoft.com/office/drawing/2014/main" id="{34F46C4B-7E97-4454-A78C-8C291896D3F2}"/>
            </a:ext>
          </a:extLst>
        </xdr:cNvPr>
        <xdr:cNvGrpSpPr>
          <a:grpSpLocks/>
        </xdr:cNvGrpSpPr>
      </xdr:nvGrpSpPr>
      <xdr:grpSpPr bwMode="auto">
        <a:xfrm>
          <a:off x="0" y="6142567"/>
          <a:ext cx="391372" cy="643466"/>
          <a:chOff x="0" y="6170084"/>
          <a:chExt cx="391583" cy="635000"/>
        </a:xfrm>
      </xdr:grpSpPr>
      <xdr:sp macro="" textlink="">
        <xdr:nvSpPr>
          <xdr:cNvPr id="6" name="左中かっこ 5">
            <a:extLst>
              <a:ext uri="{FF2B5EF4-FFF2-40B4-BE49-F238E27FC236}">
                <a16:creationId xmlns:a16="http://schemas.microsoft.com/office/drawing/2014/main" id="{D9935329-975F-4E8A-A7C0-7D61A031AA23}"/>
              </a:ext>
            </a:extLst>
          </xdr:cNvPr>
          <xdr:cNvSpPr/>
        </xdr:nvSpPr>
        <xdr:spPr>
          <a:xfrm>
            <a:off x="343829" y="6170084"/>
            <a:ext cx="47754" cy="635000"/>
          </a:xfrm>
          <a:prstGeom prst="leftBrac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BFAB5E6D-A0C8-4D65-A9E4-FBA485E9BF3E}"/>
              </a:ext>
            </a:extLst>
          </xdr:cNvPr>
          <xdr:cNvSpPr txBox="1"/>
        </xdr:nvSpPr>
        <xdr:spPr>
          <a:xfrm>
            <a:off x="0" y="6356849"/>
            <a:ext cx="324727" cy="242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④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38100</xdr:rowOff>
    </xdr:from>
    <xdr:to>
      <xdr:col>0</xdr:col>
      <xdr:colOff>381000</xdr:colOff>
      <xdr:row>26</xdr:row>
      <xdr:rowOff>200025</xdr:rowOff>
    </xdr:to>
    <xdr:grpSp>
      <xdr:nvGrpSpPr>
        <xdr:cNvPr id="2" name="グループ化 5">
          <a:extLst>
            <a:ext uri="{FF2B5EF4-FFF2-40B4-BE49-F238E27FC236}">
              <a16:creationId xmlns:a16="http://schemas.microsoft.com/office/drawing/2014/main" id="{3B2B8366-0F52-4F58-BCF0-DECAF2827BFB}"/>
            </a:ext>
          </a:extLst>
        </xdr:cNvPr>
        <xdr:cNvGrpSpPr>
          <a:grpSpLocks/>
        </xdr:cNvGrpSpPr>
      </xdr:nvGrpSpPr>
      <xdr:grpSpPr bwMode="auto">
        <a:xfrm>
          <a:off x="0" y="3890433"/>
          <a:ext cx="381000" cy="2126192"/>
          <a:chOff x="0" y="3937000"/>
          <a:chExt cx="381000" cy="2106083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802C795D-47FE-4FE3-8F47-909DA0913575}"/>
              </a:ext>
            </a:extLst>
          </xdr:cNvPr>
          <xdr:cNvSpPr txBox="1"/>
        </xdr:nvSpPr>
        <xdr:spPr>
          <a:xfrm>
            <a:off x="0" y="4863677"/>
            <a:ext cx="323850" cy="25273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③</a:t>
            </a:r>
          </a:p>
        </xdr:txBody>
      </xdr:sp>
      <xdr:sp macro="" textlink="">
        <xdr:nvSpPr>
          <xdr:cNvPr id="4" name="左中かっこ 3">
            <a:extLst>
              <a:ext uri="{FF2B5EF4-FFF2-40B4-BE49-F238E27FC236}">
                <a16:creationId xmlns:a16="http://schemas.microsoft.com/office/drawing/2014/main" id="{E3122FFB-73E2-4B9B-B2BD-7BB7176C3BAC}"/>
              </a:ext>
            </a:extLst>
          </xdr:cNvPr>
          <xdr:cNvSpPr/>
        </xdr:nvSpPr>
        <xdr:spPr>
          <a:xfrm>
            <a:off x="333375" y="3937000"/>
            <a:ext cx="47625" cy="2106083"/>
          </a:xfrm>
          <a:prstGeom prst="leftBrac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390525</xdr:colOff>
      <xdr:row>30</xdr:row>
      <xdr:rowOff>190500</xdr:rowOff>
    </xdr:to>
    <xdr:grpSp>
      <xdr:nvGrpSpPr>
        <xdr:cNvPr id="5" name="グループ化 6">
          <a:extLst>
            <a:ext uri="{FF2B5EF4-FFF2-40B4-BE49-F238E27FC236}">
              <a16:creationId xmlns:a16="http://schemas.microsoft.com/office/drawing/2014/main" id="{63B0FB85-FC18-424F-A385-CCF5FB13A924}"/>
            </a:ext>
          </a:extLst>
        </xdr:cNvPr>
        <xdr:cNvGrpSpPr>
          <a:grpSpLocks/>
        </xdr:cNvGrpSpPr>
      </xdr:nvGrpSpPr>
      <xdr:grpSpPr bwMode="auto">
        <a:xfrm>
          <a:off x="0" y="6142567"/>
          <a:ext cx="390525" cy="643466"/>
          <a:chOff x="0" y="6170084"/>
          <a:chExt cx="391583" cy="635000"/>
        </a:xfrm>
      </xdr:grpSpPr>
      <xdr:sp macro="" textlink="">
        <xdr:nvSpPr>
          <xdr:cNvPr id="6" name="左中かっこ 5">
            <a:extLst>
              <a:ext uri="{FF2B5EF4-FFF2-40B4-BE49-F238E27FC236}">
                <a16:creationId xmlns:a16="http://schemas.microsoft.com/office/drawing/2014/main" id="{77FDCC3B-5349-4602-913C-A36BDB82EF8D}"/>
              </a:ext>
            </a:extLst>
          </xdr:cNvPr>
          <xdr:cNvSpPr/>
        </xdr:nvSpPr>
        <xdr:spPr>
          <a:xfrm>
            <a:off x="343829" y="6170084"/>
            <a:ext cx="47754" cy="635000"/>
          </a:xfrm>
          <a:prstGeom prst="leftBrac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E5168D5-0087-4D91-829B-DCDBA411E166}"/>
              </a:ext>
            </a:extLst>
          </xdr:cNvPr>
          <xdr:cNvSpPr txBox="1"/>
        </xdr:nvSpPr>
        <xdr:spPr>
          <a:xfrm>
            <a:off x="0" y="6356849"/>
            <a:ext cx="324727" cy="242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④</a:t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10583</xdr:colOff>
      <xdr:row>8</xdr:row>
      <xdr:rowOff>31750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2F48CCCA-C5EC-431C-BA7F-66CDDB090483}"/>
            </a:ext>
          </a:extLst>
        </xdr:cNvPr>
        <xdr:cNvSpPr/>
      </xdr:nvSpPr>
      <xdr:spPr>
        <a:xfrm>
          <a:off x="4265083" y="1640417"/>
          <a:ext cx="349250" cy="1905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D47B-9EB7-4178-A7D5-879A2F087C8E}">
  <dimension ref="B1:U59"/>
  <sheetViews>
    <sheetView tabSelected="1" view="pageBreakPreview" zoomScale="90" zoomScaleNormal="100" zoomScaleSheetLayoutView="90" workbookViewId="0">
      <selection activeCell="H11" sqref="H11:L11"/>
    </sheetView>
  </sheetViews>
  <sheetFormatPr defaultColWidth="9" defaultRowHeight="19.5" customHeight="1" x14ac:dyDescent="0.2"/>
  <cols>
    <col min="1" max="1" width="5.6640625" style="2" customWidth="1"/>
    <col min="2" max="2" width="5.77734375" style="2" customWidth="1"/>
    <col min="3" max="3" width="3.109375" style="1" bestFit="1" customWidth="1"/>
    <col min="4" max="4" width="5.77734375" style="2" customWidth="1"/>
    <col min="5" max="5" width="3.109375" style="1" customWidth="1"/>
    <col min="6" max="6" width="5.77734375" style="2" customWidth="1"/>
    <col min="7" max="7" width="3.109375" style="1" bestFit="1" customWidth="1"/>
    <col min="8" max="9" width="5.77734375" style="2" customWidth="1"/>
    <col min="10" max="10" width="3.33203125" style="2" bestFit="1" customWidth="1"/>
    <col min="11" max="11" width="3.109375" style="1" bestFit="1" customWidth="1"/>
    <col min="12" max="12" width="5.77734375" style="2" customWidth="1"/>
    <col min="13" max="13" width="4.33203125" style="2" bestFit="1" customWidth="1"/>
    <col min="14" max="15" width="5.77734375" style="2" customWidth="1"/>
    <col min="16" max="16" width="3.109375" style="1" bestFit="1" customWidth="1"/>
    <col min="17" max="19" width="5.77734375" style="2" customWidth="1"/>
    <col min="20" max="20" width="1.6640625" style="2" customWidth="1"/>
    <col min="21" max="21" width="6.77734375" style="1" customWidth="1"/>
    <col min="22" max="16384" width="9" style="2"/>
  </cols>
  <sheetData>
    <row r="1" spans="2:21" ht="15.75" customHeight="1" thickBot="1" x14ac:dyDescent="0.25">
      <c r="H1" s="110"/>
      <c r="R1" s="93" t="s">
        <v>62</v>
      </c>
      <c r="S1" s="94" t="s">
        <v>61</v>
      </c>
      <c r="T1" s="94"/>
      <c r="U1" s="94"/>
    </row>
    <row r="2" spans="2:21" ht="33" customHeight="1" thickBot="1" x14ac:dyDescent="0.25">
      <c r="B2" s="108" t="s">
        <v>46</v>
      </c>
      <c r="C2" s="109"/>
      <c r="D2" s="109"/>
      <c r="E2" s="108" t="s">
        <v>49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95" t="s">
        <v>60</v>
      </c>
      <c r="T2" s="96"/>
      <c r="U2" s="97"/>
    </row>
    <row r="3" spans="2:21" ht="10.5" customHeight="1" x14ac:dyDescent="0.2">
      <c r="S3" s="9"/>
      <c r="T3" s="9"/>
      <c r="U3" s="9"/>
    </row>
    <row r="4" spans="2:21" ht="27" customHeight="1" x14ac:dyDescent="0.2">
      <c r="B4" s="39" t="s">
        <v>47</v>
      </c>
      <c r="C4" s="39"/>
      <c r="D4" s="39"/>
      <c r="E4" s="59"/>
      <c r="F4" s="59"/>
      <c r="G4" s="59"/>
      <c r="H4" s="59"/>
      <c r="J4" s="39" t="s">
        <v>48</v>
      </c>
      <c r="K4" s="39"/>
      <c r="L4" s="39"/>
      <c r="M4" s="59"/>
      <c r="N4" s="59"/>
      <c r="O4" s="59"/>
      <c r="P4" s="59"/>
      <c r="Q4" s="59"/>
      <c r="R4" s="59"/>
      <c r="S4" s="59"/>
      <c r="T4" s="59"/>
      <c r="U4" s="59"/>
    </row>
    <row r="5" spans="2:21" ht="10.5" customHeight="1" x14ac:dyDescent="0.2"/>
    <row r="6" spans="2:21" ht="19.5" customHeight="1" x14ac:dyDescent="0.2">
      <c r="B6" s="39" t="s">
        <v>0</v>
      </c>
      <c r="C6" s="39"/>
      <c r="D6" s="39"/>
      <c r="E6" s="39"/>
      <c r="F6" s="39"/>
      <c r="G6" s="39" t="s">
        <v>1</v>
      </c>
      <c r="H6" s="39"/>
      <c r="I6" s="39"/>
      <c r="J6" s="39"/>
      <c r="K6" s="39"/>
      <c r="L6" s="39"/>
      <c r="M6" s="100" t="s">
        <v>50</v>
      </c>
      <c r="N6" s="98"/>
      <c r="O6" s="98"/>
      <c r="P6" s="98"/>
      <c r="Q6" s="98"/>
      <c r="R6" s="98"/>
      <c r="S6" s="99"/>
      <c r="T6" s="39" t="s">
        <v>2</v>
      </c>
      <c r="U6" s="39"/>
    </row>
    <row r="7" spans="2:21" ht="12.75" customHeight="1" x14ac:dyDescent="0.2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7" t="s">
        <v>44</v>
      </c>
      <c r="N7" s="101"/>
      <c r="O7" s="101" t="s">
        <v>63</v>
      </c>
      <c r="P7" s="101"/>
      <c r="Q7" s="103" t="s">
        <v>64</v>
      </c>
      <c r="R7" s="101"/>
      <c r="S7" s="101" t="s">
        <v>3</v>
      </c>
      <c r="T7" s="39"/>
      <c r="U7" s="39"/>
    </row>
    <row r="8" spans="2:21" ht="12.75" customHeight="1" x14ac:dyDescent="0.2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8" t="s">
        <v>45</v>
      </c>
      <c r="N8" s="102"/>
      <c r="O8" s="102"/>
      <c r="P8" s="102"/>
      <c r="Q8" s="104"/>
      <c r="R8" s="102"/>
      <c r="S8" s="102"/>
      <c r="T8" s="39"/>
      <c r="U8" s="39"/>
    </row>
    <row r="9" spans="2:21" ht="10.5" customHeight="1" x14ac:dyDescent="0.2"/>
    <row r="10" spans="2:21" ht="13.5" customHeight="1" x14ac:dyDescent="0.2">
      <c r="B10" s="2" t="s">
        <v>51</v>
      </c>
    </row>
    <row r="11" spans="2:21" ht="19.5" customHeight="1" x14ac:dyDescent="0.2">
      <c r="B11" s="60" t="s">
        <v>4</v>
      </c>
      <c r="C11" s="60"/>
      <c r="D11" s="60"/>
      <c r="E11" s="60"/>
      <c r="F11" s="60"/>
      <c r="G11" s="60"/>
      <c r="H11" s="39" t="s">
        <v>5</v>
      </c>
      <c r="I11" s="39"/>
      <c r="J11" s="39"/>
      <c r="K11" s="39"/>
      <c r="L11" s="39"/>
      <c r="M11" s="70" t="s">
        <v>54</v>
      </c>
      <c r="N11" s="71"/>
      <c r="O11" s="71"/>
      <c r="P11" s="72"/>
      <c r="Q11" s="39" t="s">
        <v>7</v>
      </c>
      <c r="R11" s="39"/>
      <c r="S11" s="39"/>
      <c r="T11" s="39"/>
      <c r="U11" s="39"/>
    </row>
    <row r="12" spans="2:21" ht="19.5" customHeight="1" x14ac:dyDescent="0.2">
      <c r="B12" s="22"/>
      <c r="C12" s="32" t="s">
        <v>8</v>
      </c>
      <c r="D12" s="23"/>
      <c r="E12" s="33" t="s">
        <v>9</v>
      </c>
      <c r="F12" s="35"/>
      <c r="G12" s="33" t="s">
        <v>3</v>
      </c>
      <c r="H12" s="91"/>
      <c r="I12" s="91"/>
      <c r="J12" s="91"/>
      <c r="K12" s="53"/>
      <c r="L12" s="37" t="s">
        <v>6</v>
      </c>
      <c r="M12" s="56"/>
      <c r="N12" s="56"/>
      <c r="O12" s="56"/>
      <c r="P12" s="33" t="s">
        <v>6</v>
      </c>
      <c r="Q12" s="55"/>
      <c r="R12" s="56"/>
      <c r="S12" s="56"/>
      <c r="T12" s="56"/>
      <c r="U12" s="33" t="s">
        <v>6</v>
      </c>
    </row>
    <row r="13" spans="2:21" ht="19.5" customHeight="1" x14ac:dyDescent="0.2">
      <c r="B13" s="22"/>
      <c r="C13" s="32" t="s">
        <v>8</v>
      </c>
      <c r="D13" s="23"/>
      <c r="E13" s="33" t="s">
        <v>9</v>
      </c>
      <c r="F13" s="35"/>
      <c r="G13" s="33" t="s">
        <v>3</v>
      </c>
      <c r="H13" s="91"/>
      <c r="I13" s="91"/>
      <c r="J13" s="91"/>
      <c r="K13" s="53"/>
      <c r="L13" s="37" t="s">
        <v>6</v>
      </c>
      <c r="M13" s="56"/>
      <c r="N13" s="56"/>
      <c r="O13" s="56"/>
      <c r="P13" s="33" t="s">
        <v>6</v>
      </c>
      <c r="Q13" s="55"/>
      <c r="R13" s="56"/>
      <c r="S13" s="56"/>
      <c r="T13" s="56"/>
      <c r="U13" s="33" t="s">
        <v>6</v>
      </c>
    </row>
    <row r="14" spans="2:21" ht="19.5" customHeight="1" thickBot="1" x14ac:dyDescent="0.25">
      <c r="B14" s="22"/>
      <c r="C14" s="32" t="s">
        <v>8</v>
      </c>
      <c r="D14" s="23"/>
      <c r="E14" s="3" t="s">
        <v>9</v>
      </c>
      <c r="F14" s="25"/>
      <c r="G14" s="3" t="s">
        <v>3</v>
      </c>
      <c r="H14" s="91"/>
      <c r="I14" s="91"/>
      <c r="J14" s="91"/>
      <c r="K14" s="53"/>
      <c r="L14" s="19" t="s">
        <v>6</v>
      </c>
      <c r="M14" s="88"/>
      <c r="N14" s="88"/>
      <c r="O14" s="88"/>
      <c r="P14" s="3" t="s">
        <v>6</v>
      </c>
      <c r="Q14" s="55"/>
      <c r="R14" s="56"/>
      <c r="S14" s="56"/>
      <c r="T14" s="56"/>
      <c r="U14" s="33" t="s">
        <v>6</v>
      </c>
    </row>
    <row r="15" spans="2:21" ht="19.5" customHeight="1" thickBot="1" x14ac:dyDescent="0.25">
      <c r="B15" s="70" t="s">
        <v>10</v>
      </c>
      <c r="C15" s="72"/>
      <c r="D15" s="55"/>
      <c r="E15" s="56"/>
      <c r="F15" s="56"/>
      <c r="G15" s="56"/>
      <c r="H15" s="32" t="s">
        <v>6</v>
      </c>
      <c r="I15" s="46" t="s">
        <v>11</v>
      </c>
      <c r="J15" s="47"/>
      <c r="K15" s="48"/>
      <c r="L15" s="49" t="e">
        <f>AVERAGE(Q12:T14)</f>
        <v>#DIV/0!</v>
      </c>
      <c r="M15" s="50"/>
      <c r="N15" s="50"/>
      <c r="O15" s="50"/>
      <c r="P15" s="38" t="s">
        <v>6</v>
      </c>
    </row>
    <row r="16" spans="2:21" ht="10.5" customHeight="1" x14ac:dyDescent="0.2"/>
    <row r="17" spans="2:21" ht="13.5" customHeight="1" x14ac:dyDescent="0.2">
      <c r="B17" s="2" t="s">
        <v>43</v>
      </c>
    </row>
    <row r="18" spans="2:21" ht="19.5" customHeight="1" x14ac:dyDescent="0.2">
      <c r="B18" s="60" t="s">
        <v>4</v>
      </c>
      <c r="C18" s="60"/>
      <c r="D18" s="60"/>
      <c r="E18" s="60"/>
      <c r="F18" s="60"/>
      <c r="G18" s="60"/>
      <c r="H18" s="39" t="s">
        <v>5</v>
      </c>
      <c r="I18" s="39"/>
      <c r="J18" s="39"/>
      <c r="K18" s="39"/>
      <c r="L18" s="39"/>
      <c r="M18" s="70" t="s">
        <v>54</v>
      </c>
      <c r="N18" s="71"/>
      <c r="O18" s="71"/>
      <c r="P18" s="72"/>
      <c r="Q18" s="39" t="s">
        <v>7</v>
      </c>
      <c r="R18" s="39"/>
      <c r="S18" s="39"/>
      <c r="T18" s="39"/>
      <c r="U18" s="39"/>
    </row>
    <row r="19" spans="2:21" ht="19.5" customHeight="1" x14ac:dyDescent="0.2">
      <c r="B19" s="22"/>
      <c r="C19" s="32" t="s">
        <v>8</v>
      </c>
      <c r="D19" s="23"/>
      <c r="E19" s="33" t="s">
        <v>9</v>
      </c>
      <c r="F19" s="35"/>
      <c r="G19" s="33" t="s">
        <v>3</v>
      </c>
      <c r="H19" s="81"/>
      <c r="I19" s="82"/>
      <c r="J19" s="82"/>
      <c r="K19" s="82"/>
      <c r="L19" s="37" t="s">
        <v>6</v>
      </c>
      <c r="M19" s="63"/>
      <c r="N19" s="56"/>
      <c r="O19" s="56"/>
      <c r="P19" s="33" t="s">
        <v>6</v>
      </c>
      <c r="Q19" s="55"/>
      <c r="R19" s="56"/>
      <c r="S19" s="56"/>
      <c r="T19" s="56"/>
      <c r="U19" s="33" t="s">
        <v>6</v>
      </c>
    </row>
    <row r="20" spans="2:21" ht="19.5" customHeight="1" x14ac:dyDescent="0.2">
      <c r="B20" s="22"/>
      <c r="C20" s="32" t="s">
        <v>8</v>
      </c>
      <c r="D20" s="23"/>
      <c r="E20" s="33" t="s">
        <v>9</v>
      </c>
      <c r="F20" s="35"/>
      <c r="G20" s="33" t="s">
        <v>3</v>
      </c>
      <c r="H20" s="81"/>
      <c r="I20" s="82"/>
      <c r="J20" s="82"/>
      <c r="K20" s="82"/>
      <c r="L20" s="37" t="s">
        <v>6</v>
      </c>
      <c r="M20" s="63"/>
      <c r="N20" s="56"/>
      <c r="O20" s="56"/>
      <c r="P20" s="33" t="s">
        <v>6</v>
      </c>
      <c r="Q20" s="55"/>
      <c r="R20" s="56"/>
      <c r="S20" s="56"/>
      <c r="T20" s="56"/>
      <c r="U20" s="33" t="s">
        <v>6</v>
      </c>
    </row>
    <row r="21" spans="2:21" ht="19.5" customHeight="1" x14ac:dyDescent="0.2">
      <c r="B21" s="22"/>
      <c r="C21" s="32" t="s">
        <v>8</v>
      </c>
      <c r="D21" s="23"/>
      <c r="E21" s="3" t="s">
        <v>9</v>
      </c>
      <c r="F21" s="25"/>
      <c r="G21" s="3" t="s">
        <v>3</v>
      </c>
      <c r="H21" s="81"/>
      <c r="I21" s="82"/>
      <c r="J21" s="82"/>
      <c r="K21" s="82"/>
      <c r="L21" s="37" t="s">
        <v>6</v>
      </c>
      <c r="M21" s="63"/>
      <c r="N21" s="56"/>
      <c r="O21" s="56"/>
      <c r="P21" s="33" t="s">
        <v>6</v>
      </c>
      <c r="Q21" s="55"/>
      <c r="R21" s="56"/>
      <c r="S21" s="56"/>
      <c r="T21" s="56"/>
      <c r="U21" s="33" t="s">
        <v>6</v>
      </c>
    </row>
    <row r="22" spans="2:21" ht="19.5" customHeight="1" x14ac:dyDescent="0.2">
      <c r="B22" s="22"/>
      <c r="C22" s="32" t="s">
        <v>8</v>
      </c>
      <c r="D22" s="28"/>
      <c r="E22" s="3" t="s">
        <v>9</v>
      </c>
      <c r="F22" s="25"/>
      <c r="G22" s="3" t="s">
        <v>3</v>
      </c>
      <c r="H22" s="81"/>
      <c r="I22" s="82"/>
      <c r="J22" s="82"/>
      <c r="K22" s="82"/>
      <c r="L22" s="37" t="s">
        <v>6</v>
      </c>
      <c r="M22" s="63"/>
      <c r="N22" s="56"/>
      <c r="O22" s="56"/>
      <c r="P22" s="33" t="s">
        <v>6</v>
      </c>
      <c r="Q22" s="55"/>
      <c r="R22" s="56"/>
      <c r="S22" s="56"/>
      <c r="T22" s="56"/>
      <c r="U22" s="33" t="s">
        <v>6</v>
      </c>
    </row>
    <row r="23" spans="2:21" ht="19.5" customHeight="1" x14ac:dyDescent="0.2">
      <c r="B23" s="22"/>
      <c r="C23" s="32" t="s">
        <v>8</v>
      </c>
      <c r="D23" s="28"/>
      <c r="E23" s="3" t="s">
        <v>9</v>
      </c>
      <c r="F23" s="25"/>
      <c r="G23" s="3" t="s">
        <v>3</v>
      </c>
      <c r="H23" s="81"/>
      <c r="I23" s="82"/>
      <c r="J23" s="82"/>
      <c r="K23" s="82"/>
      <c r="L23" s="37" t="s">
        <v>6</v>
      </c>
      <c r="M23" s="63"/>
      <c r="N23" s="56"/>
      <c r="O23" s="56"/>
      <c r="P23" s="33" t="s">
        <v>6</v>
      </c>
      <c r="Q23" s="55"/>
      <c r="R23" s="56"/>
      <c r="S23" s="56"/>
      <c r="T23" s="56"/>
      <c r="U23" s="33" t="s">
        <v>6</v>
      </c>
    </row>
    <row r="24" spans="2:21" ht="19.5" customHeight="1" x14ac:dyDescent="0.2">
      <c r="B24" s="22"/>
      <c r="C24" s="32" t="s">
        <v>8</v>
      </c>
      <c r="D24" s="28"/>
      <c r="E24" s="3" t="s">
        <v>9</v>
      </c>
      <c r="F24" s="25"/>
      <c r="G24" s="3" t="s">
        <v>3</v>
      </c>
      <c r="H24" s="81"/>
      <c r="I24" s="82"/>
      <c r="J24" s="82"/>
      <c r="K24" s="82"/>
      <c r="L24" s="37" t="s">
        <v>6</v>
      </c>
      <c r="M24" s="63"/>
      <c r="N24" s="56"/>
      <c r="O24" s="56"/>
      <c r="P24" s="33" t="s">
        <v>6</v>
      </c>
      <c r="Q24" s="55"/>
      <c r="R24" s="56"/>
      <c r="S24" s="56"/>
      <c r="T24" s="56"/>
      <c r="U24" s="33" t="s">
        <v>6</v>
      </c>
    </row>
    <row r="25" spans="2:21" ht="19.5" customHeight="1" x14ac:dyDescent="0.2">
      <c r="B25" s="22"/>
      <c r="C25" s="32" t="s">
        <v>8</v>
      </c>
      <c r="D25" s="28"/>
      <c r="E25" s="3" t="s">
        <v>9</v>
      </c>
      <c r="F25" s="25"/>
      <c r="G25" s="3" t="s">
        <v>3</v>
      </c>
      <c r="H25" s="81"/>
      <c r="I25" s="82"/>
      <c r="J25" s="82"/>
      <c r="K25" s="82"/>
      <c r="L25" s="37" t="s">
        <v>6</v>
      </c>
      <c r="M25" s="63"/>
      <c r="N25" s="56"/>
      <c r="O25" s="56"/>
      <c r="P25" s="33" t="s">
        <v>6</v>
      </c>
      <c r="Q25" s="55"/>
      <c r="R25" s="56"/>
      <c r="S25" s="56"/>
      <c r="T25" s="56"/>
      <c r="U25" s="33" t="s">
        <v>6</v>
      </c>
    </row>
    <row r="26" spans="2:21" ht="19.5" customHeight="1" x14ac:dyDescent="0.2">
      <c r="B26" s="22"/>
      <c r="C26" s="32" t="s">
        <v>8</v>
      </c>
      <c r="D26" s="28"/>
      <c r="E26" s="3" t="s">
        <v>9</v>
      </c>
      <c r="F26" s="25"/>
      <c r="G26" s="3" t="s">
        <v>3</v>
      </c>
      <c r="H26" s="81"/>
      <c r="I26" s="82"/>
      <c r="J26" s="82"/>
      <c r="K26" s="82"/>
      <c r="L26" s="37" t="s">
        <v>6</v>
      </c>
      <c r="M26" s="63"/>
      <c r="N26" s="56"/>
      <c r="O26" s="56"/>
      <c r="P26" s="33" t="s">
        <v>6</v>
      </c>
      <c r="Q26" s="55"/>
      <c r="R26" s="56"/>
      <c r="S26" s="56"/>
      <c r="T26" s="56"/>
      <c r="U26" s="33" t="s">
        <v>6</v>
      </c>
    </row>
    <row r="27" spans="2:21" ht="19.5" customHeight="1" thickBot="1" x14ac:dyDescent="0.25">
      <c r="B27" s="26"/>
      <c r="C27" s="14" t="s">
        <v>8</v>
      </c>
      <c r="D27" s="28"/>
      <c r="E27" s="3" t="s">
        <v>9</v>
      </c>
      <c r="F27" s="25"/>
      <c r="G27" s="3" t="s">
        <v>3</v>
      </c>
      <c r="H27" s="83"/>
      <c r="I27" s="84"/>
      <c r="J27" s="84"/>
      <c r="K27" s="84"/>
      <c r="L27" s="20" t="s">
        <v>6</v>
      </c>
      <c r="M27" s="87"/>
      <c r="N27" s="88"/>
      <c r="O27" s="88"/>
      <c r="P27" s="3" t="s">
        <v>6</v>
      </c>
      <c r="Q27" s="55"/>
      <c r="R27" s="56"/>
      <c r="S27" s="56"/>
      <c r="T27" s="56"/>
      <c r="U27" s="3" t="s">
        <v>6</v>
      </c>
    </row>
    <row r="28" spans="2:21" ht="3" customHeight="1" thickBot="1" x14ac:dyDescent="0.25">
      <c r="B28" s="85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86"/>
    </row>
    <row r="29" spans="2:21" ht="19.5" customHeight="1" x14ac:dyDescent="0.2">
      <c r="B29" s="27"/>
      <c r="C29" s="15" t="s">
        <v>8</v>
      </c>
      <c r="D29" s="29"/>
      <c r="E29" s="4" t="s">
        <v>9</v>
      </c>
      <c r="F29" s="30"/>
      <c r="G29" s="4" t="s">
        <v>3</v>
      </c>
      <c r="H29" s="51"/>
      <c r="I29" s="52"/>
      <c r="J29" s="52"/>
      <c r="K29" s="52"/>
      <c r="L29" s="21" t="s">
        <v>6</v>
      </c>
      <c r="M29" s="61"/>
      <c r="N29" s="62"/>
      <c r="O29" s="62"/>
      <c r="P29" s="5" t="s">
        <v>6</v>
      </c>
      <c r="Q29" s="64"/>
      <c r="R29" s="65"/>
      <c r="S29" s="65"/>
      <c r="T29" s="65"/>
      <c r="U29" s="5" t="s">
        <v>6</v>
      </c>
    </row>
    <row r="30" spans="2:21" ht="19.5" customHeight="1" x14ac:dyDescent="0.2">
      <c r="B30" s="22"/>
      <c r="C30" s="32" t="s">
        <v>8</v>
      </c>
      <c r="D30" s="28"/>
      <c r="E30" s="3" t="s">
        <v>9</v>
      </c>
      <c r="F30" s="25"/>
      <c r="G30" s="3" t="s">
        <v>3</v>
      </c>
      <c r="H30" s="53"/>
      <c r="I30" s="54"/>
      <c r="J30" s="54"/>
      <c r="K30" s="54"/>
      <c r="L30" s="37" t="s">
        <v>6</v>
      </c>
      <c r="M30" s="63"/>
      <c r="N30" s="56"/>
      <c r="O30" s="56"/>
      <c r="P30" s="33" t="s">
        <v>6</v>
      </c>
      <c r="Q30" s="55"/>
      <c r="R30" s="56"/>
      <c r="S30" s="56"/>
      <c r="T30" s="56"/>
      <c r="U30" s="33" t="s">
        <v>6</v>
      </c>
    </row>
    <row r="31" spans="2:21" ht="19.5" customHeight="1" x14ac:dyDescent="0.2">
      <c r="B31" s="22"/>
      <c r="C31" s="32" t="s">
        <v>8</v>
      </c>
      <c r="D31" s="23"/>
      <c r="E31" s="33" t="s">
        <v>9</v>
      </c>
      <c r="F31" s="35"/>
      <c r="G31" s="33" t="s">
        <v>3</v>
      </c>
      <c r="H31" s="53"/>
      <c r="I31" s="54"/>
      <c r="J31" s="54"/>
      <c r="K31" s="54"/>
      <c r="L31" s="37" t="s">
        <v>6</v>
      </c>
      <c r="M31" s="63"/>
      <c r="N31" s="56"/>
      <c r="O31" s="56"/>
      <c r="P31" s="33" t="s">
        <v>6</v>
      </c>
      <c r="Q31" s="89"/>
      <c r="R31" s="90"/>
      <c r="S31" s="90"/>
      <c r="T31" s="90"/>
      <c r="U31" s="33" t="s">
        <v>6</v>
      </c>
    </row>
    <row r="32" spans="2:21" ht="6" customHeight="1" x14ac:dyDescent="0.2"/>
    <row r="33" spans="2:21" ht="22.5" customHeight="1" x14ac:dyDescent="0.2">
      <c r="B33" s="39" t="s">
        <v>17</v>
      </c>
      <c r="C33" s="39"/>
      <c r="D33" s="39"/>
      <c r="E33" s="39"/>
      <c r="F33" s="39"/>
      <c r="G33" s="39"/>
      <c r="H33" s="39"/>
      <c r="I33" s="17" t="s">
        <v>12</v>
      </c>
      <c r="J33" s="79"/>
      <c r="K33" s="80"/>
      <c r="L33" s="80"/>
      <c r="M33" s="63"/>
      <c r="N33" s="37" t="s">
        <v>6</v>
      </c>
    </row>
    <row r="34" spans="2:21" ht="22.5" customHeight="1" x14ac:dyDescent="0.2">
      <c r="B34" s="39" t="s">
        <v>13</v>
      </c>
      <c r="C34" s="39"/>
      <c r="D34" s="39"/>
      <c r="E34" s="39"/>
      <c r="F34" s="39"/>
      <c r="G34" s="39"/>
      <c r="H34" s="39"/>
      <c r="I34" s="17" t="s">
        <v>14</v>
      </c>
      <c r="J34" s="79"/>
      <c r="K34" s="80"/>
      <c r="L34" s="80"/>
      <c r="M34" s="63"/>
      <c r="N34" s="37" t="s">
        <v>6</v>
      </c>
      <c r="O34" s="76" t="s">
        <v>15</v>
      </c>
      <c r="P34" s="77"/>
      <c r="Q34" s="55" t="e">
        <f>AVERAGE(Q29:T31)</f>
        <v>#DIV/0!</v>
      </c>
      <c r="R34" s="56"/>
      <c r="S34" s="56"/>
      <c r="T34" s="56"/>
      <c r="U34" s="33" t="s">
        <v>6</v>
      </c>
    </row>
    <row r="35" spans="2:21" ht="22.5" customHeight="1" x14ac:dyDescent="0.2">
      <c r="B35" s="78" t="s">
        <v>18</v>
      </c>
      <c r="C35" s="78"/>
      <c r="D35" s="78"/>
      <c r="E35" s="78"/>
      <c r="F35" s="78"/>
      <c r="G35" s="78"/>
      <c r="H35" s="78"/>
      <c r="I35" s="17" t="s">
        <v>19</v>
      </c>
      <c r="J35" s="79"/>
      <c r="K35" s="80"/>
      <c r="L35" s="80"/>
      <c r="M35" s="63"/>
      <c r="N35" s="37" t="s">
        <v>6</v>
      </c>
      <c r="O35" s="76" t="s">
        <v>16</v>
      </c>
      <c r="P35" s="77"/>
      <c r="Q35" s="55" t="e">
        <f>AVERAGE(Q19:T27,Q29:T31)</f>
        <v>#DIV/0!</v>
      </c>
      <c r="R35" s="56"/>
      <c r="S35" s="56"/>
      <c r="T35" s="56"/>
      <c r="U35" s="33" t="s">
        <v>6</v>
      </c>
    </row>
    <row r="36" spans="2:21" ht="9.75" customHeight="1" x14ac:dyDescent="0.2"/>
    <row r="37" spans="2:21" ht="13.5" customHeight="1" x14ac:dyDescent="0.2">
      <c r="B37" s="2" t="s">
        <v>42</v>
      </c>
    </row>
    <row r="38" spans="2:21" ht="17.25" customHeight="1" x14ac:dyDescent="0.2">
      <c r="B38" s="57"/>
      <c r="C38" s="57"/>
      <c r="D38" s="57"/>
      <c r="E38" s="57"/>
      <c r="F38" s="58" t="s">
        <v>34</v>
      </c>
      <c r="G38" s="58"/>
      <c r="H38" s="58"/>
      <c r="I38" s="58"/>
      <c r="J38" s="58"/>
      <c r="K38" s="39" t="s">
        <v>52</v>
      </c>
      <c r="L38" s="39"/>
      <c r="M38" s="39"/>
      <c r="N38" s="39"/>
      <c r="O38" s="39"/>
      <c r="P38" s="39" t="s">
        <v>53</v>
      </c>
      <c r="Q38" s="39"/>
      <c r="R38" s="39"/>
      <c r="S38" s="39"/>
      <c r="T38" s="39"/>
      <c r="U38" s="39"/>
    </row>
    <row r="39" spans="2:21" ht="17.25" customHeight="1" x14ac:dyDescent="0.2">
      <c r="B39" s="57"/>
      <c r="C39" s="57"/>
      <c r="D39" s="57"/>
      <c r="E39" s="57"/>
      <c r="F39" s="58"/>
      <c r="G39" s="58"/>
      <c r="H39" s="58"/>
      <c r="I39" s="58"/>
      <c r="J39" s="58"/>
      <c r="K39" s="58" t="s">
        <v>26</v>
      </c>
      <c r="L39" s="58"/>
      <c r="M39" s="58" t="s">
        <v>28</v>
      </c>
      <c r="N39" s="58"/>
      <c r="O39" s="58"/>
      <c r="P39" s="58" t="s">
        <v>26</v>
      </c>
      <c r="Q39" s="58"/>
      <c r="R39" s="58" t="s">
        <v>28</v>
      </c>
      <c r="S39" s="58"/>
      <c r="T39" s="58"/>
      <c r="U39" s="58"/>
    </row>
    <row r="40" spans="2:21" ht="22.5" customHeight="1" x14ac:dyDescent="0.2">
      <c r="B40" s="70" t="s">
        <v>29</v>
      </c>
      <c r="C40" s="71"/>
      <c r="D40" s="71"/>
      <c r="E40" s="72"/>
      <c r="F40" s="73"/>
      <c r="G40" s="74"/>
      <c r="H40" s="74"/>
      <c r="I40" s="74"/>
      <c r="J40" s="75"/>
      <c r="K40" s="36" t="s">
        <v>20</v>
      </c>
      <c r="L40" s="34"/>
      <c r="M40" s="66"/>
      <c r="N40" s="67"/>
      <c r="O40" s="37" t="s">
        <v>27</v>
      </c>
      <c r="P40" s="36" t="s">
        <v>23</v>
      </c>
      <c r="Q40" s="34"/>
      <c r="R40" s="66"/>
      <c r="S40" s="67"/>
      <c r="T40" s="68" t="s">
        <v>27</v>
      </c>
      <c r="U40" s="69"/>
    </row>
    <row r="41" spans="2:21" ht="22.5" customHeight="1" x14ac:dyDescent="0.2">
      <c r="B41" s="60" t="s">
        <v>30</v>
      </c>
      <c r="C41" s="60"/>
      <c r="D41" s="60"/>
      <c r="E41" s="60"/>
      <c r="F41" s="16" t="s">
        <v>31</v>
      </c>
      <c r="G41" s="55" t="e">
        <f>SUM(L15,Q34)</f>
        <v>#DIV/0!</v>
      </c>
      <c r="H41" s="56"/>
      <c r="I41" s="56"/>
      <c r="J41" s="33" t="s">
        <v>6</v>
      </c>
      <c r="K41" s="36" t="s">
        <v>21</v>
      </c>
      <c r="L41" s="34"/>
      <c r="M41" s="66"/>
      <c r="N41" s="67"/>
      <c r="O41" s="37" t="s">
        <v>27</v>
      </c>
      <c r="P41" s="36" t="s">
        <v>24</v>
      </c>
      <c r="Q41" s="34"/>
      <c r="R41" s="66"/>
      <c r="S41" s="67"/>
      <c r="T41" s="68" t="s">
        <v>27</v>
      </c>
      <c r="U41" s="69"/>
    </row>
    <row r="42" spans="2:21" ht="22.5" customHeight="1" x14ac:dyDescent="0.2">
      <c r="B42" s="39" t="s">
        <v>32</v>
      </c>
      <c r="C42" s="39"/>
      <c r="D42" s="39"/>
      <c r="E42" s="39"/>
      <c r="F42" s="16" t="s">
        <v>33</v>
      </c>
      <c r="G42" s="55" t="e">
        <f>SUM(L15,Q35)</f>
        <v>#DIV/0!</v>
      </c>
      <c r="H42" s="56"/>
      <c r="I42" s="56"/>
      <c r="J42" s="33" t="s">
        <v>6</v>
      </c>
      <c r="K42" s="36" t="s">
        <v>22</v>
      </c>
      <c r="L42" s="34"/>
      <c r="M42" s="66"/>
      <c r="N42" s="67"/>
      <c r="O42" s="37" t="s">
        <v>27</v>
      </c>
      <c r="P42" s="36" t="s">
        <v>25</v>
      </c>
      <c r="Q42" s="34"/>
      <c r="R42" s="66"/>
      <c r="S42" s="67"/>
      <c r="T42" s="68" t="s">
        <v>27</v>
      </c>
      <c r="U42" s="69"/>
    </row>
    <row r="43" spans="2:21" ht="9.75" customHeight="1" x14ac:dyDescent="0.2"/>
    <row r="44" spans="2:21" ht="19.5" customHeight="1" x14ac:dyDescent="0.2">
      <c r="B44" s="57"/>
      <c r="C44" s="57"/>
      <c r="D44" s="57"/>
      <c r="E44" s="58" t="s">
        <v>36</v>
      </c>
      <c r="F44" s="58"/>
      <c r="G44" s="58"/>
      <c r="H44" s="58"/>
      <c r="I44" s="58"/>
      <c r="J44" s="58"/>
      <c r="K44" s="58" t="s">
        <v>37</v>
      </c>
      <c r="L44" s="58"/>
      <c r="M44" s="58"/>
      <c r="N44" s="58"/>
      <c r="O44" s="58"/>
      <c r="P44" s="58" t="s">
        <v>38</v>
      </c>
      <c r="Q44" s="58"/>
      <c r="R44" s="58"/>
      <c r="S44" s="58"/>
      <c r="T44" s="58"/>
      <c r="U44" s="58"/>
    </row>
    <row r="45" spans="2:21" ht="19.5" customHeight="1" x14ac:dyDescent="0.2">
      <c r="B45" s="58" t="s">
        <v>35</v>
      </c>
      <c r="C45" s="58"/>
      <c r="D45" s="58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2:21" ht="13.5" customHeight="1" x14ac:dyDescent="0.2">
      <c r="B46" s="2" t="s">
        <v>39</v>
      </c>
    </row>
    <row r="47" spans="2:21" ht="22.5" customHeight="1" x14ac:dyDescent="0.2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2:21" ht="12.75" customHeight="1" x14ac:dyDescent="0.2">
      <c r="B48" s="2" t="s">
        <v>40</v>
      </c>
    </row>
    <row r="49" spans="2:21" ht="19.5" customHeight="1" x14ac:dyDescent="0.2">
      <c r="B49" s="40" t="s">
        <v>41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2"/>
    </row>
    <row r="50" spans="2:21" ht="19.5" customHeight="1" x14ac:dyDescent="0.15">
      <c r="B50" s="10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 t="s">
        <v>1</v>
      </c>
      <c r="O50" s="106"/>
      <c r="P50" s="106"/>
      <c r="Q50" s="106"/>
      <c r="R50" s="106"/>
      <c r="S50" s="106"/>
      <c r="T50" s="106"/>
      <c r="U50" s="107"/>
    </row>
    <row r="59" spans="2:21" ht="19.5" customHeight="1" x14ac:dyDescent="0.2">
      <c r="B59" s="18"/>
    </row>
  </sheetData>
  <mergeCells count="122">
    <mergeCell ref="B47:U47"/>
    <mergeCell ref="B49:U49"/>
    <mergeCell ref="N7:N8"/>
    <mergeCell ref="O7:O8"/>
    <mergeCell ref="P7:P8"/>
    <mergeCell ref="Q7:Q8"/>
    <mergeCell ref="R7:R8"/>
    <mergeCell ref="S7:S8"/>
    <mergeCell ref="B44:D44"/>
    <mergeCell ref="E44:J44"/>
    <mergeCell ref="K44:O44"/>
    <mergeCell ref="P44:U44"/>
    <mergeCell ref="B45:D45"/>
    <mergeCell ref="E45:J45"/>
    <mergeCell ref="K45:O45"/>
    <mergeCell ref="P45:U45"/>
    <mergeCell ref="B41:E41"/>
    <mergeCell ref="G41:I41"/>
    <mergeCell ref="M41:N41"/>
    <mergeCell ref="R41:S41"/>
    <mergeCell ref="T41:U41"/>
    <mergeCell ref="B42:E42"/>
    <mergeCell ref="G42:I42"/>
    <mergeCell ref="M42:N42"/>
    <mergeCell ref="R42:S42"/>
    <mergeCell ref="T42:U42"/>
    <mergeCell ref="P39:Q39"/>
    <mergeCell ref="R39:U39"/>
    <mergeCell ref="B40:E40"/>
    <mergeCell ref="F40:J40"/>
    <mergeCell ref="M40:N40"/>
    <mergeCell ref="R40:S40"/>
    <mergeCell ref="T40:U40"/>
    <mergeCell ref="B35:H35"/>
    <mergeCell ref="J35:M35"/>
    <mergeCell ref="O35:P35"/>
    <mergeCell ref="Q35:T35"/>
    <mergeCell ref="B38:E39"/>
    <mergeCell ref="F38:J39"/>
    <mergeCell ref="K38:O38"/>
    <mergeCell ref="P38:U38"/>
    <mergeCell ref="K39:L39"/>
    <mergeCell ref="M39:O39"/>
    <mergeCell ref="B33:H33"/>
    <mergeCell ref="J33:M33"/>
    <mergeCell ref="B34:H34"/>
    <mergeCell ref="J34:M34"/>
    <mergeCell ref="O34:P34"/>
    <mergeCell ref="Q34:T34"/>
    <mergeCell ref="H30:K30"/>
    <mergeCell ref="M30:O30"/>
    <mergeCell ref="Q30:T30"/>
    <mergeCell ref="H31:K31"/>
    <mergeCell ref="M31:O31"/>
    <mergeCell ref="Q31:T31"/>
    <mergeCell ref="H27:K27"/>
    <mergeCell ref="M27:O27"/>
    <mergeCell ref="Q27:T27"/>
    <mergeCell ref="B28:U28"/>
    <mergeCell ref="H29:K29"/>
    <mergeCell ref="M29:O29"/>
    <mergeCell ref="Q29:T29"/>
    <mergeCell ref="H25:K25"/>
    <mergeCell ref="M25:O25"/>
    <mergeCell ref="Q25:T25"/>
    <mergeCell ref="H26:K26"/>
    <mergeCell ref="M26:O26"/>
    <mergeCell ref="Q26:T26"/>
    <mergeCell ref="H23:K23"/>
    <mergeCell ref="M23:O23"/>
    <mergeCell ref="Q23:T23"/>
    <mergeCell ref="H24:K24"/>
    <mergeCell ref="M24:O24"/>
    <mergeCell ref="Q24:T24"/>
    <mergeCell ref="H21:K21"/>
    <mergeCell ref="M21:O21"/>
    <mergeCell ref="Q21:T21"/>
    <mergeCell ref="H22:K22"/>
    <mergeCell ref="M22:O22"/>
    <mergeCell ref="Q22:T22"/>
    <mergeCell ref="Q18:U18"/>
    <mergeCell ref="H19:K19"/>
    <mergeCell ref="M19:O19"/>
    <mergeCell ref="Q19:T19"/>
    <mergeCell ref="H20:K20"/>
    <mergeCell ref="M20:O20"/>
    <mergeCell ref="Q20:T20"/>
    <mergeCell ref="B15:C15"/>
    <mergeCell ref="D15:G15"/>
    <mergeCell ref="I15:K15"/>
    <mergeCell ref="L15:O15"/>
    <mergeCell ref="B18:G18"/>
    <mergeCell ref="H18:L18"/>
    <mergeCell ref="M18:P18"/>
    <mergeCell ref="H13:K13"/>
    <mergeCell ref="M13:O13"/>
    <mergeCell ref="Q13:T13"/>
    <mergeCell ref="H14:K14"/>
    <mergeCell ref="M14:O14"/>
    <mergeCell ref="Q14:T14"/>
    <mergeCell ref="B11:G11"/>
    <mergeCell ref="H11:L11"/>
    <mergeCell ref="M11:P11"/>
    <mergeCell ref="Q11:U11"/>
    <mergeCell ref="H12:K12"/>
    <mergeCell ref="M12:O12"/>
    <mergeCell ref="Q12:T12"/>
    <mergeCell ref="B6:F6"/>
    <mergeCell ref="G6:L6"/>
    <mergeCell ref="M6:S6"/>
    <mergeCell ref="T6:U6"/>
    <mergeCell ref="B7:F8"/>
    <mergeCell ref="G7:L8"/>
    <mergeCell ref="T7:U8"/>
    <mergeCell ref="S1:U1"/>
    <mergeCell ref="B2:D2"/>
    <mergeCell ref="E2:R2"/>
    <mergeCell ref="S2:U2"/>
    <mergeCell ref="B4:D4"/>
    <mergeCell ref="E4:H4"/>
    <mergeCell ref="J4:L4"/>
    <mergeCell ref="M4:U4"/>
  </mergeCells>
  <phoneticPr fontId="1"/>
  <pageMargins left="0.31496062992125984" right="0.31496062992125984" top="0.35433070866141736" bottom="0.15748031496062992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59"/>
  <sheetViews>
    <sheetView view="pageBreakPreview" zoomScale="90" zoomScaleNormal="100" zoomScaleSheetLayoutView="90" workbookViewId="0">
      <selection activeCell="B2" sqref="B2:D2"/>
    </sheetView>
  </sheetViews>
  <sheetFormatPr defaultColWidth="9" defaultRowHeight="19.5" customHeight="1" x14ac:dyDescent="0.2"/>
  <cols>
    <col min="1" max="1" width="5.6640625" style="2" customWidth="1"/>
    <col min="2" max="2" width="5.77734375" style="2" customWidth="1"/>
    <col min="3" max="3" width="3.109375" style="1" bestFit="1" customWidth="1"/>
    <col min="4" max="4" width="5.77734375" style="2" customWidth="1"/>
    <col min="5" max="5" width="3.109375" style="1" customWidth="1"/>
    <col min="6" max="6" width="5.77734375" style="2" customWidth="1"/>
    <col min="7" max="7" width="3.109375" style="1" bestFit="1" customWidth="1"/>
    <col min="8" max="9" width="5.77734375" style="2" customWidth="1"/>
    <col min="10" max="10" width="3.33203125" style="2" bestFit="1" customWidth="1"/>
    <col min="11" max="11" width="3.109375" style="1" bestFit="1" customWidth="1"/>
    <col min="12" max="12" width="5.77734375" style="2" customWidth="1"/>
    <col min="13" max="13" width="4.33203125" style="2" bestFit="1" customWidth="1"/>
    <col min="14" max="15" width="5.77734375" style="2" customWidth="1"/>
    <col min="16" max="16" width="3.109375" style="1" bestFit="1" customWidth="1"/>
    <col min="17" max="19" width="5.77734375" style="2" customWidth="1"/>
    <col min="20" max="20" width="1.6640625" style="2" customWidth="1"/>
    <col min="21" max="21" width="6.77734375" style="1" customWidth="1"/>
    <col min="22" max="16384" width="9" style="2"/>
  </cols>
  <sheetData>
    <row r="1" spans="2:21" ht="15.75" customHeight="1" thickBot="1" x14ac:dyDescent="0.25">
      <c r="R1" s="93" t="s">
        <v>62</v>
      </c>
      <c r="S1" s="94" t="s">
        <v>61</v>
      </c>
      <c r="T1" s="94"/>
      <c r="U1" s="94"/>
    </row>
    <row r="2" spans="2:21" ht="33" customHeight="1" thickBot="1" x14ac:dyDescent="0.25">
      <c r="B2" s="108" t="s">
        <v>46</v>
      </c>
      <c r="C2" s="109"/>
      <c r="D2" s="109"/>
      <c r="E2" s="108" t="s">
        <v>49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95" t="s">
        <v>60</v>
      </c>
      <c r="T2" s="96"/>
      <c r="U2" s="97"/>
    </row>
    <row r="3" spans="2:21" ht="10.5" customHeight="1" x14ac:dyDescent="0.2">
      <c r="S3" s="9"/>
      <c r="T3" s="9"/>
      <c r="U3" s="9"/>
    </row>
    <row r="4" spans="2:21" ht="27" customHeight="1" x14ac:dyDescent="0.2">
      <c r="B4" s="39" t="s">
        <v>47</v>
      </c>
      <c r="C4" s="39"/>
      <c r="D4" s="39"/>
      <c r="E4" s="59">
        <v>9999</v>
      </c>
      <c r="F4" s="59"/>
      <c r="G4" s="59"/>
      <c r="H4" s="59"/>
      <c r="J4" s="39" t="s">
        <v>48</v>
      </c>
      <c r="K4" s="39"/>
      <c r="L4" s="39"/>
      <c r="M4" s="59" t="s">
        <v>56</v>
      </c>
      <c r="N4" s="59"/>
      <c r="O4" s="59"/>
      <c r="P4" s="59"/>
      <c r="Q4" s="59"/>
      <c r="R4" s="59"/>
      <c r="S4" s="59"/>
      <c r="T4" s="59"/>
      <c r="U4" s="59"/>
    </row>
    <row r="5" spans="2:21" ht="10.5" customHeight="1" x14ac:dyDescent="0.2"/>
    <row r="6" spans="2:21" ht="19.5" customHeight="1" x14ac:dyDescent="0.2">
      <c r="B6" s="39" t="s">
        <v>0</v>
      </c>
      <c r="C6" s="39"/>
      <c r="D6" s="39"/>
      <c r="E6" s="39"/>
      <c r="F6" s="39"/>
      <c r="G6" s="39" t="s">
        <v>1</v>
      </c>
      <c r="H6" s="39"/>
      <c r="I6" s="39"/>
      <c r="J6" s="39"/>
      <c r="K6" s="39"/>
      <c r="L6" s="39"/>
      <c r="M6" s="70" t="s">
        <v>50</v>
      </c>
      <c r="N6" s="71"/>
      <c r="O6" s="71"/>
      <c r="P6" s="71"/>
      <c r="Q6" s="71"/>
      <c r="R6" s="71"/>
      <c r="S6" s="72"/>
      <c r="T6" s="39" t="s">
        <v>2</v>
      </c>
      <c r="U6" s="39"/>
    </row>
    <row r="7" spans="2:21" ht="12.75" customHeight="1" x14ac:dyDescent="0.2">
      <c r="B7" s="59">
        <v>1234</v>
      </c>
      <c r="C7" s="59"/>
      <c r="D7" s="59"/>
      <c r="E7" s="59"/>
      <c r="F7" s="59"/>
      <c r="G7" s="59" t="s">
        <v>55</v>
      </c>
      <c r="H7" s="59"/>
      <c r="I7" s="59"/>
      <c r="J7" s="59"/>
      <c r="K7" s="59"/>
      <c r="L7" s="59"/>
      <c r="M7" s="7" t="s">
        <v>44</v>
      </c>
      <c r="N7" s="92" t="s">
        <v>58</v>
      </c>
      <c r="O7" s="59"/>
      <c r="P7" s="59"/>
      <c r="Q7" s="59"/>
      <c r="R7" s="59"/>
      <c r="S7" s="59"/>
      <c r="T7" s="39"/>
      <c r="U7" s="39"/>
    </row>
    <row r="8" spans="2:21" ht="12.75" customHeight="1" x14ac:dyDescent="0.2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8" t="s">
        <v>45</v>
      </c>
      <c r="N8" s="92"/>
      <c r="O8" s="59"/>
      <c r="P8" s="59"/>
      <c r="Q8" s="59"/>
      <c r="R8" s="59"/>
      <c r="S8" s="59"/>
      <c r="T8" s="39"/>
      <c r="U8" s="39"/>
    </row>
    <row r="9" spans="2:21" ht="10.5" customHeight="1" x14ac:dyDescent="0.2"/>
    <row r="10" spans="2:21" ht="13.5" customHeight="1" x14ac:dyDescent="0.2">
      <c r="B10" s="2" t="s">
        <v>51</v>
      </c>
    </row>
    <row r="11" spans="2:21" ht="19.5" customHeight="1" x14ac:dyDescent="0.2">
      <c r="B11" s="60" t="s">
        <v>4</v>
      </c>
      <c r="C11" s="60"/>
      <c r="D11" s="60"/>
      <c r="E11" s="60"/>
      <c r="F11" s="60"/>
      <c r="G11" s="60"/>
      <c r="H11" s="39" t="s">
        <v>5</v>
      </c>
      <c r="I11" s="39"/>
      <c r="J11" s="39"/>
      <c r="K11" s="39"/>
      <c r="L11" s="39"/>
      <c r="M11" s="70" t="s">
        <v>54</v>
      </c>
      <c r="N11" s="71"/>
      <c r="O11" s="71"/>
      <c r="P11" s="72"/>
      <c r="Q11" s="39" t="s">
        <v>7</v>
      </c>
      <c r="R11" s="39"/>
      <c r="S11" s="39"/>
      <c r="T11" s="39"/>
      <c r="U11" s="39"/>
    </row>
    <row r="12" spans="2:21" ht="19.5" customHeight="1" x14ac:dyDescent="0.2">
      <c r="B12" s="22">
        <v>4</v>
      </c>
      <c r="C12" s="10" t="s">
        <v>8</v>
      </c>
      <c r="D12" s="23">
        <v>7</v>
      </c>
      <c r="E12" s="11" t="s">
        <v>9</v>
      </c>
      <c r="F12" s="24">
        <v>31</v>
      </c>
      <c r="G12" s="11" t="s">
        <v>3</v>
      </c>
      <c r="H12" s="91">
        <v>260000</v>
      </c>
      <c r="I12" s="91"/>
      <c r="J12" s="91"/>
      <c r="K12" s="53"/>
      <c r="L12" s="13" t="s">
        <v>6</v>
      </c>
      <c r="M12" s="56">
        <v>0</v>
      </c>
      <c r="N12" s="56"/>
      <c r="O12" s="56"/>
      <c r="P12" s="11" t="s">
        <v>6</v>
      </c>
      <c r="Q12" s="55">
        <f>SUM(H12,M12)</f>
        <v>260000</v>
      </c>
      <c r="R12" s="56"/>
      <c r="S12" s="56"/>
      <c r="T12" s="56"/>
      <c r="U12" s="11" t="s">
        <v>6</v>
      </c>
    </row>
    <row r="13" spans="2:21" ht="19.5" customHeight="1" x14ac:dyDescent="0.2">
      <c r="B13" s="22">
        <v>4</v>
      </c>
      <c r="C13" s="10" t="s">
        <v>8</v>
      </c>
      <c r="D13" s="23">
        <v>8</v>
      </c>
      <c r="E13" s="11" t="s">
        <v>9</v>
      </c>
      <c r="F13" s="24">
        <v>31</v>
      </c>
      <c r="G13" s="11" t="s">
        <v>3</v>
      </c>
      <c r="H13" s="91">
        <v>260000</v>
      </c>
      <c r="I13" s="91"/>
      <c r="J13" s="91"/>
      <c r="K13" s="53"/>
      <c r="L13" s="13" t="s">
        <v>6</v>
      </c>
      <c r="M13" s="56">
        <v>0</v>
      </c>
      <c r="N13" s="56"/>
      <c r="O13" s="56"/>
      <c r="P13" s="11" t="s">
        <v>6</v>
      </c>
      <c r="Q13" s="55">
        <f t="shared" ref="Q13:Q14" si="0">SUM(H13,M13)</f>
        <v>260000</v>
      </c>
      <c r="R13" s="56"/>
      <c r="S13" s="56"/>
      <c r="T13" s="56"/>
      <c r="U13" s="11" t="s">
        <v>6</v>
      </c>
    </row>
    <row r="14" spans="2:21" ht="19.5" customHeight="1" thickBot="1" x14ac:dyDescent="0.25">
      <c r="B14" s="22">
        <v>4</v>
      </c>
      <c r="C14" s="10" t="s">
        <v>8</v>
      </c>
      <c r="D14" s="23">
        <v>9</v>
      </c>
      <c r="E14" s="3" t="s">
        <v>9</v>
      </c>
      <c r="F14" s="25">
        <v>30</v>
      </c>
      <c r="G14" s="3" t="s">
        <v>3</v>
      </c>
      <c r="H14" s="91">
        <v>260000</v>
      </c>
      <c r="I14" s="91"/>
      <c r="J14" s="91"/>
      <c r="K14" s="53"/>
      <c r="L14" s="19" t="s">
        <v>6</v>
      </c>
      <c r="M14" s="88">
        <v>0</v>
      </c>
      <c r="N14" s="88"/>
      <c r="O14" s="88"/>
      <c r="P14" s="3" t="s">
        <v>6</v>
      </c>
      <c r="Q14" s="55">
        <f t="shared" si="0"/>
        <v>260000</v>
      </c>
      <c r="R14" s="56"/>
      <c r="S14" s="56"/>
      <c r="T14" s="56"/>
      <c r="U14" s="11" t="s">
        <v>6</v>
      </c>
    </row>
    <row r="15" spans="2:21" ht="19.5" customHeight="1" thickBot="1" x14ac:dyDescent="0.25">
      <c r="B15" s="70" t="s">
        <v>10</v>
      </c>
      <c r="C15" s="72"/>
      <c r="D15" s="55">
        <f>SUM(Q12:T14)</f>
        <v>780000</v>
      </c>
      <c r="E15" s="56"/>
      <c r="F15" s="56"/>
      <c r="G15" s="56"/>
      <c r="H15" s="10" t="s">
        <v>6</v>
      </c>
      <c r="I15" s="46" t="s">
        <v>11</v>
      </c>
      <c r="J15" s="47"/>
      <c r="K15" s="48"/>
      <c r="L15" s="49">
        <f>AVERAGE(Q12:T14)</f>
        <v>260000</v>
      </c>
      <c r="M15" s="50"/>
      <c r="N15" s="50"/>
      <c r="O15" s="50"/>
      <c r="P15" s="6" t="s">
        <v>6</v>
      </c>
    </row>
    <row r="16" spans="2:21" ht="10.5" customHeight="1" x14ac:dyDescent="0.2"/>
    <row r="17" spans="2:21" ht="13.5" customHeight="1" x14ac:dyDescent="0.2">
      <c r="B17" s="2" t="s">
        <v>43</v>
      </c>
    </row>
    <row r="18" spans="2:21" ht="19.5" customHeight="1" x14ac:dyDescent="0.2">
      <c r="B18" s="60" t="s">
        <v>4</v>
      </c>
      <c r="C18" s="60"/>
      <c r="D18" s="60"/>
      <c r="E18" s="60"/>
      <c r="F18" s="60"/>
      <c r="G18" s="60"/>
      <c r="H18" s="39" t="s">
        <v>5</v>
      </c>
      <c r="I18" s="39"/>
      <c r="J18" s="39"/>
      <c r="K18" s="39"/>
      <c r="L18" s="39"/>
      <c r="M18" s="70" t="s">
        <v>54</v>
      </c>
      <c r="N18" s="71"/>
      <c r="O18" s="71"/>
      <c r="P18" s="72"/>
      <c r="Q18" s="39" t="s">
        <v>7</v>
      </c>
      <c r="R18" s="39"/>
      <c r="S18" s="39"/>
      <c r="T18" s="39"/>
      <c r="U18" s="39"/>
    </row>
    <row r="19" spans="2:21" ht="19.5" customHeight="1" x14ac:dyDescent="0.2">
      <c r="B19" s="22">
        <v>3</v>
      </c>
      <c r="C19" s="10" t="s">
        <v>8</v>
      </c>
      <c r="D19" s="23">
        <v>10</v>
      </c>
      <c r="E19" s="11" t="s">
        <v>9</v>
      </c>
      <c r="F19" s="24">
        <v>31</v>
      </c>
      <c r="G19" s="11" t="s">
        <v>3</v>
      </c>
      <c r="H19" s="81">
        <v>0</v>
      </c>
      <c r="I19" s="82"/>
      <c r="J19" s="82"/>
      <c r="K19" s="82"/>
      <c r="L19" s="13" t="s">
        <v>6</v>
      </c>
      <c r="M19" s="63">
        <v>0</v>
      </c>
      <c r="N19" s="56"/>
      <c r="O19" s="56"/>
      <c r="P19" s="11" t="s">
        <v>6</v>
      </c>
      <c r="Q19" s="55">
        <f>SUM(H19,M19)</f>
        <v>0</v>
      </c>
      <c r="R19" s="56"/>
      <c r="S19" s="56"/>
      <c r="T19" s="56"/>
      <c r="U19" s="11" t="s">
        <v>6</v>
      </c>
    </row>
    <row r="20" spans="2:21" ht="19.5" customHeight="1" x14ac:dyDescent="0.2">
      <c r="B20" s="22">
        <v>3</v>
      </c>
      <c r="C20" s="10" t="s">
        <v>8</v>
      </c>
      <c r="D20" s="23">
        <v>11</v>
      </c>
      <c r="E20" s="11" t="s">
        <v>9</v>
      </c>
      <c r="F20" s="24">
        <v>30</v>
      </c>
      <c r="G20" s="11" t="s">
        <v>3</v>
      </c>
      <c r="H20" s="81">
        <v>0</v>
      </c>
      <c r="I20" s="82"/>
      <c r="J20" s="82"/>
      <c r="K20" s="82"/>
      <c r="L20" s="13" t="s">
        <v>6</v>
      </c>
      <c r="M20" s="63">
        <v>0</v>
      </c>
      <c r="N20" s="56"/>
      <c r="O20" s="56"/>
      <c r="P20" s="11" t="s">
        <v>6</v>
      </c>
      <c r="Q20" s="55">
        <f t="shared" ref="Q20:Q27" si="1">SUM(H20,M20)</f>
        <v>0</v>
      </c>
      <c r="R20" s="56"/>
      <c r="S20" s="56"/>
      <c r="T20" s="56"/>
      <c r="U20" s="11" t="s">
        <v>6</v>
      </c>
    </row>
    <row r="21" spans="2:21" ht="19.5" customHeight="1" x14ac:dyDescent="0.2">
      <c r="B21" s="22">
        <v>3</v>
      </c>
      <c r="C21" s="10" t="s">
        <v>8</v>
      </c>
      <c r="D21" s="23">
        <v>12</v>
      </c>
      <c r="E21" s="3" t="s">
        <v>9</v>
      </c>
      <c r="F21" s="25">
        <v>31</v>
      </c>
      <c r="G21" s="3" t="s">
        <v>3</v>
      </c>
      <c r="H21" s="81">
        <v>0</v>
      </c>
      <c r="I21" s="82"/>
      <c r="J21" s="82"/>
      <c r="K21" s="82"/>
      <c r="L21" s="13" t="s">
        <v>6</v>
      </c>
      <c r="M21" s="63">
        <v>0</v>
      </c>
      <c r="N21" s="56"/>
      <c r="O21" s="56"/>
      <c r="P21" s="11" t="s">
        <v>6</v>
      </c>
      <c r="Q21" s="55">
        <f t="shared" si="1"/>
        <v>0</v>
      </c>
      <c r="R21" s="56"/>
      <c r="S21" s="56"/>
      <c r="T21" s="56"/>
      <c r="U21" s="11" t="s">
        <v>6</v>
      </c>
    </row>
    <row r="22" spans="2:21" ht="19.5" customHeight="1" x14ac:dyDescent="0.2">
      <c r="B22" s="22">
        <v>4</v>
      </c>
      <c r="C22" s="10" t="s">
        <v>8</v>
      </c>
      <c r="D22" s="28">
        <v>1</v>
      </c>
      <c r="E22" s="3" t="s">
        <v>9</v>
      </c>
      <c r="F22" s="25">
        <v>31</v>
      </c>
      <c r="G22" s="3" t="s">
        <v>3</v>
      </c>
      <c r="H22" s="81">
        <v>0</v>
      </c>
      <c r="I22" s="82"/>
      <c r="J22" s="82"/>
      <c r="K22" s="82"/>
      <c r="L22" s="13" t="s">
        <v>6</v>
      </c>
      <c r="M22" s="63">
        <v>0</v>
      </c>
      <c r="N22" s="56"/>
      <c r="O22" s="56"/>
      <c r="P22" s="11" t="s">
        <v>6</v>
      </c>
      <c r="Q22" s="55">
        <f t="shared" si="1"/>
        <v>0</v>
      </c>
      <c r="R22" s="56"/>
      <c r="S22" s="56"/>
      <c r="T22" s="56"/>
      <c r="U22" s="11" t="s">
        <v>6</v>
      </c>
    </row>
    <row r="23" spans="2:21" ht="19.5" customHeight="1" x14ac:dyDescent="0.2">
      <c r="B23" s="22">
        <v>4</v>
      </c>
      <c r="C23" s="10" t="s">
        <v>8</v>
      </c>
      <c r="D23" s="28">
        <v>2</v>
      </c>
      <c r="E23" s="3" t="s">
        <v>9</v>
      </c>
      <c r="F23" s="25">
        <v>28</v>
      </c>
      <c r="G23" s="3" t="s">
        <v>3</v>
      </c>
      <c r="H23" s="81">
        <v>0</v>
      </c>
      <c r="I23" s="82"/>
      <c r="J23" s="82"/>
      <c r="K23" s="82"/>
      <c r="L23" s="13" t="s">
        <v>6</v>
      </c>
      <c r="M23" s="63">
        <v>0</v>
      </c>
      <c r="N23" s="56"/>
      <c r="O23" s="56"/>
      <c r="P23" s="11" t="s">
        <v>6</v>
      </c>
      <c r="Q23" s="55">
        <f t="shared" si="1"/>
        <v>0</v>
      </c>
      <c r="R23" s="56"/>
      <c r="S23" s="56"/>
      <c r="T23" s="56"/>
      <c r="U23" s="11" t="s">
        <v>6</v>
      </c>
    </row>
    <row r="24" spans="2:21" ht="19.5" customHeight="1" x14ac:dyDescent="0.2">
      <c r="B24" s="22">
        <v>4</v>
      </c>
      <c r="C24" s="10" t="s">
        <v>8</v>
      </c>
      <c r="D24" s="28">
        <v>3</v>
      </c>
      <c r="E24" s="3" t="s">
        <v>9</v>
      </c>
      <c r="F24" s="25">
        <v>31</v>
      </c>
      <c r="G24" s="3" t="s">
        <v>3</v>
      </c>
      <c r="H24" s="81">
        <v>0</v>
      </c>
      <c r="I24" s="82"/>
      <c r="J24" s="82"/>
      <c r="K24" s="82"/>
      <c r="L24" s="13" t="s">
        <v>6</v>
      </c>
      <c r="M24" s="63">
        <v>0</v>
      </c>
      <c r="N24" s="56"/>
      <c r="O24" s="56"/>
      <c r="P24" s="11" t="s">
        <v>6</v>
      </c>
      <c r="Q24" s="55">
        <f t="shared" si="1"/>
        <v>0</v>
      </c>
      <c r="R24" s="56"/>
      <c r="S24" s="56"/>
      <c r="T24" s="56"/>
      <c r="U24" s="11" t="s">
        <v>6</v>
      </c>
    </row>
    <row r="25" spans="2:21" ht="19.5" customHeight="1" x14ac:dyDescent="0.2">
      <c r="B25" s="22">
        <v>4</v>
      </c>
      <c r="C25" s="10" t="s">
        <v>8</v>
      </c>
      <c r="D25" s="28">
        <v>4</v>
      </c>
      <c r="E25" s="3" t="s">
        <v>9</v>
      </c>
      <c r="F25" s="25">
        <v>30</v>
      </c>
      <c r="G25" s="3" t="s">
        <v>3</v>
      </c>
      <c r="H25" s="81">
        <v>0</v>
      </c>
      <c r="I25" s="82"/>
      <c r="J25" s="82"/>
      <c r="K25" s="82"/>
      <c r="L25" s="13" t="s">
        <v>6</v>
      </c>
      <c r="M25" s="63">
        <v>0</v>
      </c>
      <c r="N25" s="56"/>
      <c r="O25" s="56"/>
      <c r="P25" s="11" t="s">
        <v>6</v>
      </c>
      <c r="Q25" s="55">
        <f t="shared" si="1"/>
        <v>0</v>
      </c>
      <c r="R25" s="56"/>
      <c r="S25" s="56"/>
      <c r="T25" s="56"/>
      <c r="U25" s="11" t="s">
        <v>6</v>
      </c>
    </row>
    <row r="26" spans="2:21" ht="19.5" customHeight="1" x14ac:dyDescent="0.2">
      <c r="B26" s="22">
        <v>4</v>
      </c>
      <c r="C26" s="10" t="s">
        <v>8</v>
      </c>
      <c r="D26" s="28">
        <v>5</v>
      </c>
      <c r="E26" s="3" t="s">
        <v>9</v>
      </c>
      <c r="F26" s="25">
        <v>31</v>
      </c>
      <c r="G26" s="3" t="s">
        <v>3</v>
      </c>
      <c r="H26" s="81">
        <v>0</v>
      </c>
      <c r="I26" s="82"/>
      <c r="J26" s="82"/>
      <c r="K26" s="82"/>
      <c r="L26" s="13" t="s">
        <v>6</v>
      </c>
      <c r="M26" s="63">
        <v>0</v>
      </c>
      <c r="N26" s="56"/>
      <c r="O26" s="56"/>
      <c r="P26" s="11" t="s">
        <v>6</v>
      </c>
      <c r="Q26" s="55">
        <f t="shared" si="1"/>
        <v>0</v>
      </c>
      <c r="R26" s="56"/>
      <c r="S26" s="56"/>
      <c r="T26" s="56"/>
      <c r="U26" s="11" t="s">
        <v>6</v>
      </c>
    </row>
    <row r="27" spans="2:21" ht="19.5" customHeight="1" thickBot="1" x14ac:dyDescent="0.25">
      <c r="B27" s="26">
        <v>4</v>
      </c>
      <c r="C27" s="14" t="s">
        <v>8</v>
      </c>
      <c r="D27" s="28">
        <v>6</v>
      </c>
      <c r="E27" s="3" t="s">
        <v>9</v>
      </c>
      <c r="F27" s="25">
        <v>30</v>
      </c>
      <c r="G27" s="3" t="s">
        <v>3</v>
      </c>
      <c r="H27" s="83">
        <v>0</v>
      </c>
      <c r="I27" s="84"/>
      <c r="J27" s="84"/>
      <c r="K27" s="84"/>
      <c r="L27" s="20" t="s">
        <v>6</v>
      </c>
      <c r="M27" s="87">
        <v>0</v>
      </c>
      <c r="N27" s="88"/>
      <c r="O27" s="88"/>
      <c r="P27" s="3" t="s">
        <v>6</v>
      </c>
      <c r="Q27" s="55">
        <f t="shared" si="1"/>
        <v>0</v>
      </c>
      <c r="R27" s="56"/>
      <c r="S27" s="56"/>
      <c r="T27" s="56"/>
      <c r="U27" s="3" t="s">
        <v>6</v>
      </c>
    </row>
    <row r="28" spans="2:21" ht="3" customHeight="1" thickBot="1" x14ac:dyDescent="0.25">
      <c r="B28" s="85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86"/>
    </row>
    <row r="29" spans="2:21" ht="19.5" customHeight="1" x14ac:dyDescent="0.2">
      <c r="B29" s="27">
        <v>4</v>
      </c>
      <c r="C29" s="15" t="s">
        <v>8</v>
      </c>
      <c r="D29" s="29">
        <v>7</v>
      </c>
      <c r="E29" s="4" t="s">
        <v>9</v>
      </c>
      <c r="F29" s="30">
        <v>31</v>
      </c>
      <c r="G29" s="4" t="s">
        <v>3</v>
      </c>
      <c r="H29" s="51">
        <v>100000</v>
      </c>
      <c r="I29" s="52"/>
      <c r="J29" s="52"/>
      <c r="K29" s="52"/>
      <c r="L29" s="21" t="s">
        <v>6</v>
      </c>
      <c r="M29" s="61">
        <v>0</v>
      </c>
      <c r="N29" s="62"/>
      <c r="O29" s="62"/>
      <c r="P29" s="5" t="s">
        <v>6</v>
      </c>
      <c r="Q29" s="64">
        <f>SUM(H29,M29)</f>
        <v>100000</v>
      </c>
      <c r="R29" s="65"/>
      <c r="S29" s="65"/>
      <c r="T29" s="65"/>
      <c r="U29" s="5" t="s">
        <v>6</v>
      </c>
    </row>
    <row r="30" spans="2:21" ht="19.5" customHeight="1" x14ac:dyDescent="0.2">
      <c r="B30" s="22">
        <v>4</v>
      </c>
      <c r="C30" s="10" t="s">
        <v>8</v>
      </c>
      <c r="D30" s="28">
        <v>8</v>
      </c>
      <c r="E30" s="3" t="s">
        <v>9</v>
      </c>
      <c r="F30" s="25">
        <v>31</v>
      </c>
      <c r="G30" s="3" t="s">
        <v>3</v>
      </c>
      <c r="H30" s="53">
        <v>100000</v>
      </c>
      <c r="I30" s="54"/>
      <c r="J30" s="54"/>
      <c r="K30" s="54"/>
      <c r="L30" s="13" t="s">
        <v>6</v>
      </c>
      <c r="M30" s="63">
        <v>0</v>
      </c>
      <c r="N30" s="56"/>
      <c r="O30" s="56"/>
      <c r="P30" s="11" t="s">
        <v>6</v>
      </c>
      <c r="Q30" s="55">
        <f t="shared" ref="Q30:Q31" si="2">SUM(H30,M30)</f>
        <v>100000</v>
      </c>
      <c r="R30" s="56"/>
      <c r="S30" s="56"/>
      <c r="T30" s="56"/>
      <c r="U30" s="11" t="s">
        <v>6</v>
      </c>
    </row>
    <row r="31" spans="2:21" ht="19.5" customHeight="1" x14ac:dyDescent="0.2">
      <c r="B31" s="22">
        <v>4</v>
      </c>
      <c r="C31" s="10" t="s">
        <v>8</v>
      </c>
      <c r="D31" s="23">
        <v>9</v>
      </c>
      <c r="E31" s="11" t="s">
        <v>9</v>
      </c>
      <c r="F31" s="24">
        <v>30</v>
      </c>
      <c r="G31" s="11" t="s">
        <v>3</v>
      </c>
      <c r="H31" s="53">
        <v>100000</v>
      </c>
      <c r="I31" s="54"/>
      <c r="J31" s="54"/>
      <c r="K31" s="54"/>
      <c r="L31" s="13" t="s">
        <v>6</v>
      </c>
      <c r="M31" s="63">
        <v>0</v>
      </c>
      <c r="N31" s="56"/>
      <c r="O31" s="56"/>
      <c r="P31" s="11" t="s">
        <v>6</v>
      </c>
      <c r="Q31" s="89">
        <f t="shared" si="2"/>
        <v>100000</v>
      </c>
      <c r="R31" s="90"/>
      <c r="S31" s="90"/>
      <c r="T31" s="90"/>
      <c r="U31" s="11" t="s">
        <v>6</v>
      </c>
    </row>
    <row r="32" spans="2:21" ht="6" customHeight="1" x14ac:dyDescent="0.2"/>
    <row r="33" spans="2:21" ht="22.5" customHeight="1" x14ac:dyDescent="0.2">
      <c r="B33" s="39" t="s">
        <v>17</v>
      </c>
      <c r="C33" s="39"/>
      <c r="D33" s="39"/>
      <c r="E33" s="39"/>
      <c r="F33" s="39"/>
      <c r="G33" s="39"/>
      <c r="H33" s="39"/>
      <c r="I33" s="17" t="s">
        <v>12</v>
      </c>
      <c r="J33" s="79">
        <f>SUM(H19:K27)</f>
        <v>0</v>
      </c>
      <c r="K33" s="80"/>
      <c r="L33" s="80"/>
      <c r="M33" s="63"/>
      <c r="N33" s="13" t="s">
        <v>6</v>
      </c>
    </row>
    <row r="34" spans="2:21" ht="22.5" customHeight="1" x14ac:dyDescent="0.2">
      <c r="B34" s="39" t="s">
        <v>13</v>
      </c>
      <c r="C34" s="39"/>
      <c r="D34" s="39"/>
      <c r="E34" s="39"/>
      <c r="F34" s="39"/>
      <c r="G34" s="39"/>
      <c r="H34" s="39"/>
      <c r="I34" s="17" t="s">
        <v>14</v>
      </c>
      <c r="J34" s="79">
        <f>SUM(Q29:T31)</f>
        <v>300000</v>
      </c>
      <c r="K34" s="80"/>
      <c r="L34" s="80"/>
      <c r="M34" s="63"/>
      <c r="N34" s="13" t="s">
        <v>6</v>
      </c>
      <c r="O34" s="76" t="s">
        <v>15</v>
      </c>
      <c r="P34" s="77"/>
      <c r="Q34" s="55">
        <f>AVERAGE(Q29:T31)</f>
        <v>100000</v>
      </c>
      <c r="R34" s="56"/>
      <c r="S34" s="56"/>
      <c r="T34" s="56"/>
      <c r="U34" s="11" t="s">
        <v>6</v>
      </c>
    </row>
    <row r="35" spans="2:21" ht="22.5" customHeight="1" x14ac:dyDescent="0.2">
      <c r="B35" s="78" t="s">
        <v>18</v>
      </c>
      <c r="C35" s="78"/>
      <c r="D35" s="78"/>
      <c r="E35" s="78"/>
      <c r="F35" s="78"/>
      <c r="G35" s="78"/>
      <c r="H35" s="78"/>
      <c r="I35" s="17" t="s">
        <v>19</v>
      </c>
      <c r="J35" s="79">
        <f>SUM(H19:K27,H29:K31)</f>
        <v>300000</v>
      </c>
      <c r="K35" s="80"/>
      <c r="L35" s="80"/>
      <c r="M35" s="63"/>
      <c r="N35" s="13" t="s">
        <v>6</v>
      </c>
      <c r="O35" s="76" t="s">
        <v>16</v>
      </c>
      <c r="P35" s="77"/>
      <c r="Q35" s="55">
        <f>AVERAGE(Q19:T27,Q29:T31)</f>
        <v>25000</v>
      </c>
      <c r="R35" s="56"/>
      <c r="S35" s="56"/>
      <c r="T35" s="56"/>
      <c r="U35" s="11" t="s">
        <v>6</v>
      </c>
    </row>
    <row r="36" spans="2:21" ht="9.75" customHeight="1" x14ac:dyDescent="0.2"/>
    <row r="37" spans="2:21" ht="13.5" customHeight="1" x14ac:dyDescent="0.2">
      <c r="B37" s="2" t="s">
        <v>42</v>
      </c>
    </row>
    <row r="38" spans="2:21" ht="17.25" customHeight="1" x14ac:dyDescent="0.2">
      <c r="B38" s="57"/>
      <c r="C38" s="57"/>
      <c r="D38" s="57"/>
      <c r="E38" s="57"/>
      <c r="F38" s="58" t="s">
        <v>34</v>
      </c>
      <c r="G38" s="58"/>
      <c r="H38" s="58"/>
      <c r="I38" s="58"/>
      <c r="J38" s="58"/>
      <c r="K38" s="39" t="s">
        <v>52</v>
      </c>
      <c r="L38" s="39"/>
      <c r="M38" s="39"/>
      <c r="N38" s="39"/>
      <c r="O38" s="39"/>
      <c r="P38" s="39" t="s">
        <v>53</v>
      </c>
      <c r="Q38" s="39"/>
      <c r="R38" s="39"/>
      <c r="S38" s="39"/>
      <c r="T38" s="39"/>
      <c r="U38" s="39"/>
    </row>
    <row r="39" spans="2:21" ht="17.25" customHeight="1" x14ac:dyDescent="0.2">
      <c r="B39" s="57"/>
      <c r="C39" s="57"/>
      <c r="D39" s="57"/>
      <c r="E39" s="57"/>
      <c r="F39" s="58"/>
      <c r="G39" s="58"/>
      <c r="H39" s="58"/>
      <c r="I39" s="58"/>
      <c r="J39" s="58"/>
      <c r="K39" s="58" t="s">
        <v>26</v>
      </c>
      <c r="L39" s="58"/>
      <c r="M39" s="58" t="s">
        <v>28</v>
      </c>
      <c r="N39" s="58"/>
      <c r="O39" s="58"/>
      <c r="P39" s="58" t="s">
        <v>26</v>
      </c>
      <c r="Q39" s="58"/>
      <c r="R39" s="58" t="s">
        <v>28</v>
      </c>
      <c r="S39" s="58"/>
      <c r="T39" s="58"/>
      <c r="U39" s="58"/>
    </row>
    <row r="40" spans="2:21" ht="22.5" customHeight="1" x14ac:dyDescent="0.2">
      <c r="B40" s="70" t="s">
        <v>29</v>
      </c>
      <c r="C40" s="71"/>
      <c r="D40" s="71"/>
      <c r="E40" s="72"/>
      <c r="F40" s="73"/>
      <c r="G40" s="74"/>
      <c r="H40" s="74"/>
      <c r="I40" s="74"/>
      <c r="J40" s="75"/>
      <c r="K40" s="12" t="s">
        <v>20</v>
      </c>
      <c r="L40" s="31">
        <v>20</v>
      </c>
      <c r="M40" s="66">
        <v>260</v>
      </c>
      <c r="N40" s="67"/>
      <c r="O40" s="13" t="s">
        <v>27</v>
      </c>
      <c r="P40" s="12" t="s">
        <v>23</v>
      </c>
      <c r="Q40" s="31">
        <v>20</v>
      </c>
      <c r="R40" s="66">
        <v>260</v>
      </c>
      <c r="S40" s="67"/>
      <c r="T40" s="68" t="s">
        <v>27</v>
      </c>
      <c r="U40" s="69"/>
    </row>
    <row r="41" spans="2:21" ht="22.5" customHeight="1" x14ac:dyDescent="0.2">
      <c r="B41" s="60" t="s">
        <v>30</v>
      </c>
      <c r="C41" s="60"/>
      <c r="D41" s="60"/>
      <c r="E41" s="60"/>
      <c r="F41" s="16" t="s">
        <v>31</v>
      </c>
      <c r="G41" s="55">
        <f>SUM(L15,Q34)</f>
        <v>360000</v>
      </c>
      <c r="H41" s="56"/>
      <c r="I41" s="56"/>
      <c r="J41" s="11" t="s">
        <v>6</v>
      </c>
      <c r="K41" s="12" t="s">
        <v>21</v>
      </c>
      <c r="L41" s="31">
        <v>25</v>
      </c>
      <c r="M41" s="66">
        <v>360</v>
      </c>
      <c r="N41" s="67"/>
      <c r="O41" s="13" t="s">
        <v>27</v>
      </c>
      <c r="P41" s="12" t="s">
        <v>24</v>
      </c>
      <c r="Q41" s="31">
        <v>25</v>
      </c>
      <c r="R41" s="66">
        <v>360</v>
      </c>
      <c r="S41" s="67"/>
      <c r="T41" s="68" t="s">
        <v>27</v>
      </c>
      <c r="U41" s="69"/>
    </row>
    <row r="42" spans="2:21" ht="22.5" customHeight="1" x14ac:dyDescent="0.2">
      <c r="B42" s="39" t="s">
        <v>32</v>
      </c>
      <c r="C42" s="39"/>
      <c r="D42" s="39"/>
      <c r="E42" s="39"/>
      <c r="F42" s="16" t="s">
        <v>33</v>
      </c>
      <c r="G42" s="55">
        <f>SUM(L15,Q35)</f>
        <v>285000</v>
      </c>
      <c r="H42" s="56"/>
      <c r="I42" s="56"/>
      <c r="J42" s="11" t="s">
        <v>6</v>
      </c>
      <c r="K42" s="12" t="s">
        <v>22</v>
      </c>
      <c r="L42" s="31">
        <v>21</v>
      </c>
      <c r="M42" s="66">
        <v>280</v>
      </c>
      <c r="N42" s="67"/>
      <c r="O42" s="13" t="s">
        <v>27</v>
      </c>
      <c r="P42" s="12" t="s">
        <v>25</v>
      </c>
      <c r="Q42" s="31">
        <v>21</v>
      </c>
      <c r="R42" s="66">
        <v>280</v>
      </c>
      <c r="S42" s="67"/>
      <c r="T42" s="68" t="s">
        <v>27</v>
      </c>
      <c r="U42" s="69"/>
    </row>
    <row r="43" spans="2:21" ht="9.75" customHeight="1" x14ac:dyDescent="0.2"/>
    <row r="44" spans="2:21" ht="19.5" customHeight="1" x14ac:dyDescent="0.2">
      <c r="B44" s="57"/>
      <c r="C44" s="57"/>
      <c r="D44" s="57"/>
      <c r="E44" s="58" t="s">
        <v>36</v>
      </c>
      <c r="F44" s="58"/>
      <c r="G44" s="58"/>
      <c r="H44" s="58"/>
      <c r="I44" s="58"/>
      <c r="J44" s="58"/>
      <c r="K44" s="58" t="s">
        <v>37</v>
      </c>
      <c r="L44" s="58"/>
      <c r="M44" s="58"/>
      <c r="N44" s="58"/>
      <c r="O44" s="58"/>
      <c r="P44" s="58" t="s">
        <v>38</v>
      </c>
      <c r="Q44" s="58"/>
      <c r="R44" s="58"/>
      <c r="S44" s="58"/>
      <c r="T44" s="58"/>
      <c r="U44" s="58"/>
    </row>
    <row r="45" spans="2:21" ht="19.5" customHeight="1" x14ac:dyDescent="0.2">
      <c r="B45" s="58" t="s">
        <v>35</v>
      </c>
      <c r="C45" s="58"/>
      <c r="D45" s="58"/>
      <c r="E45" s="59" t="s">
        <v>57</v>
      </c>
      <c r="F45" s="59"/>
      <c r="G45" s="59"/>
      <c r="H45" s="59"/>
      <c r="I45" s="59"/>
      <c r="J45" s="59"/>
      <c r="K45" s="59" t="s">
        <v>57</v>
      </c>
      <c r="L45" s="59"/>
      <c r="M45" s="59"/>
      <c r="N45" s="59"/>
      <c r="O45" s="59"/>
      <c r="P45" s="59" t="s">
        <v>57</v>
      </c>
      <c r="Q45" s="59"/>
      <c r="R45" s="59"/>
      <c r="S45" s="59"/>
      <c r="T45" s="59"/>
      <c r="U45" s="59"/>
    </row>
    <row r="46" spans="2:21" ht="13.5" customHeight="1" x14ac:dyDescent="0.2">
      <c r="B46" s="2" t="s">
        <v>39</v>
      </c>
    </row>
    <row r="47" spans="2:21" ht="22.5" customHeight="1" x14ac:dyDescent="0.2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2:21" ht="12.75" customHeight="1" x14ac:dyDescent="0.2">
      <c r="B48" s="2" t="s">
        <v>40</v>
      </c>
    </row>
    <row r="49" spans="2:21" ht="19.5" customHeight="1" x14ac:dyDescent="0.2">
      <c r="B49" s="40" t="s">
        <v>41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2"/>
    </row>
    <row r="50" spans="2:21" ht="19.5" customHeight="1" x14ac:dyDescent="0.2">
      <c r="B50" s="43" t="s">
        <v>59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5"/>
    </row>
    <row r="59" spans="2:21" ht="19.5" customHeight="1" x14ac:dyDescent="0.2">
      <c r="B59" s="18"/>
    </row>
  </sheetData>
  <mergeCells count="118">
    <mergeCell ref="B6:F6"/>
    <mergeCell ref="G6:L6"/>
    <mergeCell ref="M6:S6"/>
    <mergeCell ref="T6:U6"/>
    <mergeCell ref="B7:F8"/>
    <mergeCell ref="G7:L8"/>
    <mergeCell ref="N7:S8"/>
    <mergeCell ref="T7:U8"/>
    <mergeCell ref="S1:U1"/>
    <mergeCell ref="B2:D2"/>
    <mergeCell ref="B4:D4"/>
    <mergeCell ref="E4:H4"/>
    <mergeCell ref="J4:L4"/>
    <mergeCell ref="M4:U4"/>
    <mergeCell ref="E2:R2"/>
    <mergeCell ref="S2:U2"/>
    <mergeCell ref="Q13:T13"/>
    <mergeCell ref="Q14:T14"/>
    <mergeCell ref="B11:G11"/>
    <mergeCell ref="H11:L11"/>
    <mergeCell ref="M11:P11"/>
    <mergeCell ref="Q11:U11"/>
    <mergeCell ref="H12:K12"/>
    <mergeCell ref="M12:O12"/>
    <mergeCell ref="Q12:T12"/>
    <mergeCell ref="B15:C15"/>
    <mergeCell ref="D15:G15"/>
    <mergeCell ref="B18:G18"/>
    <mergeCell ref="H18:L18"/>
    <mergeCell ref="M18:P18"/>
    <mergeCell ref="H13:K13"/>
    <mergeCell ref="M13:O13"/>
    <mergeCell ref="H14:K14"/>
    <mergeCell ref="M14:O14"/>
    <mergeCell ref="Q18:U18"/>
    <mergeCell ref="H19:K19"/>
    <mergeCell ref="H20:K20"/>
    <mergeCell ref="H21:K21"/>
    <mergeCell ref="H22:K22"/>
    <mergeCell ref="H23:K23"/>
    <mergeCell ref="Q19:T19"/>
    <mergeCell ref="Q20:T20"/>
    <mergeCell ref="Q21:T21"/>
    <mergeCell ref="Q22:T22"/>
    <mergeCell ref="M19:O19"/>
    <mergeCell ref="M20:O20"/>
    <mergeCell ref="M21:O21"/>
    <mergeCell ref="M22:O22"/>
    <mergeCell ref="M23:O23"/>
    <mergeCell ref="Q23:T23"/>
    <mergeCell ref="B33:H33"/>
    <mergeCell ref="J33:M33"/>
    <mergeCell ref="B34:H34"/>
    <mergeCell ref="J34:M34"/>
    <mergeCell ref="H24:K24"/>
    <mergeCell ref="H25:K25"/>
    <mergeCell ref="H26:K26"/>
    <mergeCell ref="H27:K27"/>
    <mergeCell ref="B28:U28"/>
    <mergeCell ref="M24:O24"/>
    <mergeCell ref="M25:O25"/>
    <mergeCell ref="M26:O26"/>
    <mergeCell ref="M27:O27"/>
    <mergeCell ref="Q31:T31"/>
    <mergeCell ref="Q24:T24"/>
    <mergeCell ref="Q25:T25"/>
    <mergeCell ref="Q26:T26"/>
    <mergeCell ref="Q27:T27"/>
    <mergeCell ref="P39:Q39"/>
    <mergeCell ref="R39:U39"/>
    <mergeCell ref="B40:E40"/>
    <mergeCell ref="F40:J40"/>
    <mergeCell ref="M40:N40"/>
    <mergeCell ref="R40:S40"/>
    <mergeCell ref="T40:U40"/>
    <mergeCell ref="O34:P34"/>
    <mergeCell ref="B35:H35"/>
    <mergeCell ref="J35:M35"/>
    <mergeCell ref="O35:P35"/>
    <mergeCell ref="B38:E39"/>
    <mergeCell ref="F38:J39"/>
    <mergeCell ref="K38:O38"/>
    <mergeCell ref="P38:U38"/>
    <mergeCell ref="K39:L39"/>
    <mergeCell ref="M39:O39"/>
    <mergeCell ref="G41:I41"/>
    <mergeCell ref="M41:N41"/>
    <mergeCell ref="R41:S41"/>
    <mergeCell ref="T41:U41"/>
    <mergeCell ref="B42:E42"/>
    <mergeCell ref="G42:I42"/>
    <mergeCell ref="M42:N42"/>
    <mergeCell ref="R42:S42"/>
    <mergeCell ref="T42:U42"/>
    <mergeCell ref="B47:U47"/>
    <mergeCell ref="B49:U49"/>
    <mergeCell ref="B50:U50"/>
    <mergeCell ref="I15:K15"/>
    <mergeCell ref="L15:O15"/>
    <mergeCell ref="H29:K29"/>
    <mergeCell ref="H30:K30"/>
    <mergeCell ref="H31:K31"/>
    <mergeCell ref="Q34:T34"/>
    <mergeCell ref="Q35:T35"/>
    <mergeCell ref="B44:D44"/>
    <mergeCell ref="E44:J44"/>
    <mergeCell ref="K44:O44"/>
    <mergeCell ref="P44:U44"/>
    <mergeCell ref="B45:D45"/>
    <mergeCell ref="E45:J45"/>
    <mergeCell ref="K45:O45"/>
    <mergeCell ref="P45:U45"/>
    <mergeCell ref="B41:E41"/>
    <mergeCell ref="M29:O29"/>
    <mergeCell ref="M30:O30"/>
    <mergeCell ref="M31:O31"/>
    <mergeCell ref="Q29:T29"/>
    <mergeCell ref="Q30:T30"/>
  </mergeCells>
  <phoneticPr fontId="1"/>
  <pageMargins left="0.31496062992125984" right="0.31496062992125984" top="0.35433070866141736" bottom="0.15748031496062992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kenpo</cp:lastModifiedBy>
  <cp:lastPrinted>2022-06-01T05:17:39Z</cp:lastPrinted>
  <dcterms:created xsi:type="dcterms:W3CDTF">2018-06-04T01:31:53Z</dcterms:created>
  <dcterms:modified xsi:type="dcterms:W3CDTF">2022-06-01T05:19:50Z</dcterms:modified>
</cp:coreProperties>
</file>